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<sst xmlns="http://schemas.openxmlformats.org/spreadsheetml/2006/main" count="97" uniqueCount="40">
  <si>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</si>
  <si>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</si>
  <si>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</si>
  <si>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</si>
  <si>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</si>
  <si>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</si>
  <si>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</si>
  <si>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</si>
  <si>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</si>
  <si>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</si>
  <si>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</si>
  <si>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</si>
  <si>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96年1-12月總計</t>
  </si>
  <si>
    <t>美國</t>
  </si>
  <si>
    <t>韓國</t>
  </si>
  <si>
    <t>日本</t>
  </si>
  <si>
    <t>香港</t>
  </si>
  <si>
    <t>新加坡</t>
  </si>
  <si>
    <t>泰國</t>
  </si>
  <si>
    <t>盧森堡</t>
  </si>
  <si>
    <t>馬來西亞</t>
  </si>
  <si>
    <t>歐洲</t>
  </si>
  <si>
    <t>英國</t>
  </si>
  <si>
    <t>菲律賓</t>
  </si>
  <si>
    <t>澳洲</t>
  </si>
  <si>
    <t>(紐西蘭)</t>
  </si>
  <si>
    <t>印尼</t>
  </si>
  <si>
    <t>印度</t>
  </si>
  <si>
    <t>加拿大</t>
  </si>
  <si>
    <t>當期所有承作之</t>
  </si>
  <si>
    <t>交易市場總計</t>
  </si>
  <si>
    <t>96年該月底累計法人戶數</t>
  </si>
  <si>
    <t>96年該月底累計個人戶數</t>
  </si>
  <si>
    <t xml:space="preserve">           總開戶數</t>
  </si>
  <si>
    <t>幣別：美金</t>
  </si>
  <si>
    <t>股票</t>
  </si>
  <si>
    <t>債券</t>
  </si>
  <si>
    <t>存託憑證</t>
  </si>
  <si>
    <t>境外基金</t>
  </si>
  <si>
    <t>認股權證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</si>
</sst>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US$&quot;#,##0"/>
    <numFmt numFmtId="178" formatCode="#,##0.00_ 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tabSelected="1" workbookViewId="0" topLeftCell="A1">
      <pane xSplit="2" topLeftCell="C1" activePane="topRight" state="frozen"/>
      <selection pane="topLeft" activeCell="A1" sqref="A1"/>
      <selection pane="topRight" activeCell="N59" sqref="N59"/>
    </sheetView>
  </sheetViews>
  <sheetFormatPr defaultColWidth="9.00390625" defaultRowHeight="16.5"/>
  <cols>
    <col min="2" max="2" width="14.125" style="0" customWidth="1"/>
    <col min="3" max="3" width="19.125" style="0" customWidth="1"/>
    <col min="4" max="4" width="19.00390625" style="0" customWidth="1"/>
    <col min="5" max="6" width="18.625" style="0" customWidth="1"/>
    <col min="7" max="7" width="18.00390625" style="0" customWidth="1"/>
    <col min="8" max="8" width="18.50390625" style="0" customWidth="1"/>
    <col min="9" max="9" width="18.625" style="0" customWidth="1"/>
    <col min="10" max="10" width="19.00390625" style="0" customWidth="1"/>
    <col min="11" max="11" width="18.50390625" style="0" customWidth="1"/>
    <col min="12" max="14" width="18.375" style="0" bestFit="1" customWidth="1"/>
    <col min="15" max="15" width="19.25390625" style="0" customWidth="1"/>
  </cols>
  <sheetData>
    <row r="2" ht="19.5">
      <c r="O2" s="8" t="s">
        <v>34</v>
      </c>
    </row>
    <row r="4" spans="1:15" ht="17.25" thickBot="1">
      <c r="A4" s="5"/>
      <c r="B4" s="5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</row>
    <row r="5" spans="1:15" ht="17.25">
      <c r="A5" s="3" t="s">
        <v>13</v>
      </c>
      <c r="B5" s="13" t="s">
        <v>35</v>
      </c>
      <c r="C5" s="4">
        <v>512347730.81</v>
      </c>
      <c r="D5" s="4">
        <v>428393670.98</v>
      </c>
      <c r="E5" s="4">
        <v>296714575.17</v>
      </c>
      <c r="F5" s="4">
        <v>411741661.21999997</v>
      </c>
      <c r="G5" s="4">
        <v>495630072.14</v>
      </c>
      <c r="H5" s="4">
        <v>556314465.33</v>
      </c>
      <c r="I5" s="4">
        <v>703598567.2999998</v>
      </c>
      <c r="J5" s="4">
        <v>524087520.3499999</v>
      </c>
      <c r="K5" s="4">
        <v>466618857.8952</v>
      </c>
      <c r="L5" s="4">
        <v>595422271.8499998</v>
      </c>
      <c r="M5" s="4">
        <v>498690284.81000006</v>
      </c>
      <c r="N5" s="9">
        <v>485026355.3</v>
      </c>
      <c r="O5" s="4">
        <f>SUM(C5:N5)</f>
        <v>5974586033.1552</v>
      </c>
    </row>
    <row r="6" spans="1:15" ht="17.25">
      <c r="A6" s="1"/>
      <c r="B6" s="14" t="s">
        <v>36</v>
      </c>
      <c r="C6" s="2">
        <v>110663624</v>
      </c>
      <c r="D6" s="2">
        <v>25343806</v>
      </c>
      <c r="E6" s="2">
        <v>73551174</v>
      </c>
      <c r="F6" s="2">
        <v>66361382.01</v>
      </c>
      <c r="G6" s="2">
        <v>81492732</v>
      </c>
      <c r="H6" s="2">
        <v>45007669</v>
      </c>
      <c r="I6" s="2">
        <v>71792242</v>
      </c>
      <c r="J6" s="2">
        <v>136915268</v>
      </c>
      <c r="K6" s="2">
        <v>75674075</v>
      </c>
      <c r="L6" s="2">
        <v>88811894</v>
      </c>
      <c r="M6" s="2">
        <v>111310349.5</v>
      </c>
      <c r="N6" s="10">
        <v>66648397.59</v>
      </c>
      <c r="O6" s="2">
        <f aca="true" t="shared" si="0" ref="O6:O66">SUM(C6:N6)</f>
        <v>953572613.1</v>
      </c>
    </row>
    <row r="7" spans="1:15" ht="17.25">
      <c r="A7" s="1"/>
      <c r="B7" s="15" t="s">
        <v>37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0">
        <v>0</v>
      </c>
      <c r="O7" s="2">
        <f t="shared" si="0"/>
        <v>0</v>
      </c>
    </row>
    <row r="8" spans="1:15" ht="17.25">
      <c r="A8" s="1"/>
      <c r="B8" s="16" t="s">
        <v>38</v>
      </c>
      <c r="C8" s="2">
        <v>105197.2</v>
      </c>
      <c r="D8" s="2">
        <v>62201.99</v>
      </c>
      <c r="E8" s="2">
        <v>143780.5</v>
      </c>
      <c r="F8" s="2">
        <v>313896.98</v>
      </c>
      <c r="G8" s="2">
        <v>4845.96</v>
      </c>
      <c r="H8" s="2">
        <v>15535.55</v>
      </c>
      <c r="I8" s="2">
        <v>35791.64</v>
      </c>
      <c r="J8" s="2">
        <v>3235597.4</v>
      </c>
      <c r="K8" s="2">
        <v>792813.56</v>
      </c>
      <c r="L8" s="2">
        <v>499687.5</v>
      </c>
      <c r="M8" s="2">
        <v>1394894.13</v>
      </c>
      <c r="N8" s="10">
        <v>101625</v>
      </c>
      <c r="O8" s="2">
        <f t="shared" si="0"/>
        <v>6705867.409999999</v>
      </c>
    </row>
    <row r="9" spans="1:15" ht="18" thickBot="1">
      <c r="A9" s="5"/>
      <c r="B9" s="17" t="s">
        <v>39</v>
      </c>
      <c r="C9" s="6">
        <v>0</v>
      </c>
      <c r="D9" s="6">
        <v>0</v>
      </c>
      <c r="E9" s="6">
        <v>0</v>
      </c>
      <c r="F9" s="6">
        <v>0</v>
      </c>
      <c r="G9" s="6">
        <v>2692</v>
      </c>
      <c r="H9" s="6">
        <v>0</v>
      </c>
      <c r="I9" s="6">
        <v>2665.5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 t="shared" si="0"/>
        <v>5357.5</v>
      </c>
    </row>
    <row r="10" spans="1:15" ht="17.25">
      <c r="A10" s="3" t="s">
        <v>14</v>
      </c>
      <c r="B10" s="18" t="s">
        <v>35</v>
      </c>
      <c r="C10" s="4">
        <v>10650565</v>
      </c>
      <c r="D10" s="4">
        <v>22154716</v>
      </c>
      <c r="E10" s="4">
        <v>15966372.9</v>
      </c>
      <c r="F10" s="4">
        <v>20686579</v>
      </c>
      <c r="G10" s="4">
        <v>9015931</v>
      </c>
      <c r="H10" s="4">
        <v>25538203.2</v>
      </c>
      <c r="I10" s="4">
        <v>20100581.66</v>
      </c>
      <c r="J10" s="4">
        <v>16874811.9</v>
      </c>
      <c r="K10" s="4">
        <v>25107273.4</v>
      </c>
      <c r="L10" s="4">
        <v>29001741.06</v>
      </c>
      <c r="M10" s="4">
        <v>29657677.28</v>
      </c>
      <c r="N10" s="9">
        <v>11137706.43</v>
      </c>
      <c r="O10" s="4">
        <f t="shared" si="0"/>
        <v>235892158.83</v>
      </c>
    </row>
    <row r="11" spans="1:15" ht="17.25">
      <c r="A11" s="1"/>
      <c r="B11" s="14" t="s">
        <v>36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0">
        <v>0</v>
      </c>
      <c r="O11" s="2">
        <f t="shared" si="0"/>
        <v>0</v>
      </c>
    </row>
    <row r="12" spans="1:15" ht="17.25">
      <c r="A12" s="1"/>
      <c r="B12" s="15" t="s">
        <v>37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0">
        <v>0</v>
      </c>
      <c r="O12" s="2">
        <f t="shared" si="0"/>
        <v>0</v>
      </c>
    </row>
    <row r="13" spans="1:15" ht="18" thickBot="1">
      <c r="A13" s="5"/>
      <c r="B13" s="16" t="s">
        <v>38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f t="shared" si="0"/>
        <v>0</v>
      </c>
    </row>
    <row r="14" spans="1:15" ht="17.25">
      <c r="A14" s="3" t="s">
        <v>15</v>
      </c>
      <c r="B14" s="13" t="s">
        <v>35</v>
      </c>
      <c r="C14" s="4">
        <v>95657133.36</v>
      </c>
      <c r="D14" s="4">
        <v>67642033.88</v>
      </c>
      <c r="E14" s="4">
        <v>118750728.96</v>
      </c>
      <c r="F14" s="4">
        <v>76399830.84999998</v>
      </c>
      <c r="G14" s="4">
        <v>103356995.60000001</v>
      </c>
      <c r="H14" s="4">
        <v>93503199.17999996</v>
      </c>
      <c r="I14" s="4">
        <v>93644996.17000003</v>
      </c>
      <c r="J14" s="4">
        <v>75145657.55000001</v>
      </c>
      <c r="K14" s="4">
        <v>32483144.630000003</v>
      </c>
      <c r="L14" s="4">
        <v>56900525.25000001</v>
      </c>
      <c r="M14" s="4">
        <v>33513909.250000004</v>
      </c>
      <c r="N14" s="9">
        <v>20852497.93</v>
      </c>
      <c r="O14" s="4">
        <f t="shared" si="0"/>
        <v>867850652.6099999</v>
      </c>
    </row>
    <row r="15" spans="1:15" ht="17.25">
      <c r="A15" s="1"/>
      <c r="B15" s="14" t="s">
        <v>36</v>
      </c>
      <c r="C15" s="2">
        <v>874486</v>
      </c>
      <c r="D15" s="2">
        <v>611641.5</v>
      </c>
      <c r="E15" s="2">
        <v>315711</v>
      </c>
      <c r="F15" s="2">
        <v>586592</v>
      </c>
      <c r="G15" s="2">
        <v>928109</v>
      </c>
      <c r="H15" s="2">
        <v>414389</v>
      </c>
      <c r="I15" s="2">
        <v>185274</v>
      </c>
      <c r="J15" s="2">
        <v>198938</v>
      </c>
      <c r="K15" s="2">
        <v>173600</v>
      </c>
      <c r="L15" s="2">
        <v>639975</v>
      </c>
      <c r="M15" s="2">
        <v>230820</v>
      </c>
      <c r="N15" s="10">
        <v>152978</v>
      </c>
      <c r="O15" s="2">
        <f t="shared" si="0"/>
        <v>5312513.5</v>
      </c>
    </row>
    <row r="16" spans="1:15" ht="17.25">
      <c r="A16" s="1"/>
      <c r="B16" s="15" t="s">
        <v>37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0">
        <v>0</v>
      </c>
      <c r="O16" s="2">
        <f t="shared" si="0"/>
        <v>0</v>
      </c>
    </row>
    <row r="17" spans="1:15" ht="18" thickBot="1">
      <c r="A17" s="5"/>
      <c r="B17" s="16" t="s">
        <v>38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0</v>
      </c>
    </row>
    <row r="18" spans="1:15" ht="17.25">
      <c r="A18" s="3" t="s">
        <v>16</v>
      </c>
      <c r="B18" s="13" t="s">
        <v>35</v>
      </c>
      <c r="C18" s="4">
        <v>224347461.13000003</v>
      </c>
      <c r="D18" s="4">
        <v>117608589.82</v>
      </c>
      <c r="E18" s="4">
        <v>122682584.87999997</v>
      </c>
      <c r="F18" s="4">
        <v>133700450.31000003</v>
      </c>
      <c r="G18" s="4">
        <v>191485294.48000002</v>
      </c>
      <c r="H18" s="4">
        <v>187965661.39000002</v>
      </c>
      <c r="I18" s="4">
        <v>213099727.45</v>
      </c>
      <c r="J18" s="4">
        <v>176661310.95</v>
      </c>
      <c r="K18" s="4">
        <v>158242557.95999998</v>
      </c>
      <c r="L18" s="4">
        <v>250348877.90079993</v>
      </c>
      <c r="M18" s="4">
        <v>180781531.57999998</v>
      </c>
      <c r="N18" s="9">
        <v>99279536.95000003</v>
      </c>
      <c r="O18" s="4">
        <f t="shared" si="0"/>
        <v>2056203584.8008</v>
      </c>
    </row>
    <row r="19" spans="1:15" ht="17.25">
      <c r="A19" s="1"/>
      <c r="B19" s="14" t="s">
        <v>36</v>
      </c>
      <c r="C19" s="2">
        <v>5491822.2299999995</v>
      </c>
      <c r="D19" s="2">
        <v>3687061.65</v>
      </c>
      <c r="E19" s="2">
        <v>18703011.96</v>
      </c>
      <c r="F19" s="2">
        <v>10566376.69</v>
      </c>
      <c r="G19" s="2">
        <v>26405934.76</v>
      </c>
      <c r="H19" s="2">
        <v>31366967.689999994</v>
      </c>
      <c r="I19" s="2">
        <v>12658189.59</v>
      </c>
      <c r="J19" s="2">
        <v>16403776.76</v>
      </c>
      <c r="K19" s="2">
        <v>23557523.470000003</v>
      </c>
      <c r="L19" s="2">
        <v>91112382</v>
      </c>
      <c r="M19" s="2">
        <v>27282797.380000003</v>
      </c>
      <c r="N19" s="10">
        <v>73566120.08</v>
      </c>
      <c r="O19" s="2">
        <f t="shared" si="0"/>
        <v>340801964.26</v>
      </c>
    </row>
    <row r="20" spans="1:15" ht="18" thickBot="1">
      <c r="A20" s="1"/>
      <c r="B20" s="17" t="s">
        <v>39</v>
      </c>
      <c r="C20" s="2">
        <v>1820612.36</v>
      </c>
      <c r="D20" s="2">
        <v>397448.45</v>
      </c>
      <c r="E20" s="2">
        <v>1324093.38</v>
      </c>
      <c r="F20" s="2">
        <v>2621452</v>
      </c>
      <c r="G20" s="2">
        <v>4170509.38</v>
      </c>
      <c r="H20" s="2">
        <v>3181996.27</v>
      </c>
      <c r="I20" s="2">
        <v>5472383.51</v>
      </c>
      <c r="J20" s="2">
        <v>6916176.07</v>
      </c>
      <c r="K20" s="2">
        <v>6052754.2700000005</v>
      </c>
      <c r="L20" s="2">
        <v>10866394.7</v>
      </c>
      <c r="M20" s="2">
        <v>5169973.89</v>
      </c>
      <c r="N20" s="10">
        <v>4312118.62</v>
      </c>
      <c r="O20" s="2">
        <f t="shared" si="0"/>
        <v>52305912.9</v>
      </c>
    </row>
    <row r="21" spans="1:15" ht="18" thickBot="1">
      <c r="A21" s="5"/>
      <c r="B21" s="16" t="s">
        <v>38</v>
      </c>
      <c r="C21" s="6">
        <v>167257053.69</v>
      </c>
      <c r="D21" s="6">
        <v>112262916.11999999</v>
      </c>
      <c r="E21" s="6">
        <v>324452523.91</v>
      </c>
      <c r="F21" s="6">
        <v>259918208.14</v>
      </c>
      <c r="G21" s="6">
        <v>251658962.06</v>
      </c>
      <c r="H21" s="6">
        <v>244494446.57999998</v>
      </c>
      <c r="I21" s="6">
        <v>348821624.18</v>
      </c>
      <c r="J21" s="6">
        <v>342312764.19</v>
      </c>
      <c r="K21" s="6">
        <v>150897198.09</v>
      </c>
      <c r="L21" s="6">
        <v>436195208.32</v>
      </c>
      <c r="M21" s="6">
        <v>349179508.97</v>
      </c>
      <c r="N21" s="6">
        <v>200890810.81</v>
      </c>
      <c r="O21" s="6">
        <f t="shared" si="0"/>
        <v>3188341225.06</v>
      </c>
    </row>
    <row r="22" spans="1:15" ht="17.25">
      <c r="A22" s="3" t="s">
        <v>17</v>
      </c>
      <c r="B22" s="13" t="s">
        <v>35</v>
      </c>
      <c r="C22" s="4">
        <v>16327514.5</v>
      </c>
      <c r="D22" s="4">
        <v>22032279.280000005</v>
      </c>
      <c r="E22" s="4">
        <v>38512789.53</v>
      </c>
      <c r="F22" s="4">
        <v>20421677.599999998</v>
      </c>
      <c r="G22" s="4">
        <v>26210641.859999996</v>
      </c>
      <c r="H22" s="4">
        <v>38050648.75</v>
      </c>
      <c r="I22" s="4">
        <v>44319105.42</v>
      </c>
      <c r="J22" s="4">
        <v>34804060.84</v>
      </c>
      <c r="K22" s="4">
        <v>18902060.020000003</v>
      </c>
      <c r="L22" s="4">
        <v>28589665.31</v>
      </c>
      <c r="M22" s="4">
        <v>21680892.700000003</v>
      </c>
      <c r="N22" s="9">
        <v>20421997.34</v>
      </c>
      <c r="O22" s="4">
        <f t="shared" si="0"/>
        <v>330273333.15</v>
      </c>
    </row>
    <row r="23" spans="1:15" ht="17.25">
      <c r="A23" s="1"/>
      <c r="B23" s="14" t="s">
        <v>36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0">
        <v>0</v>
      </c>
      <c r="O23" s="2">
        <f t="shared" si="0"/>
        <v>0</v>
      </c>
    </row>
    <row r="24" spans="1:15" ht="18" thickBot="1">
      <c r="A24" s="1"/>
      <c r="B24" s="17" t="s">
        <v>39</v>
      </c>
      <c r="C24" s="2">
        <v>0</v>
      </c>
      <c r="D24" s="2">
        <v>0</v>
      </c>
      <c r="E24" s="2">
        <v>0</v>
      </c>
      <c r="F24" s="2">
        <v>284939.87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0">
        <v>0</v>
      </c>
      <c r="O24" s="2">
        <f t="shared" si="0"/>
        <v>284939.87</v>
      </c>
    </row>
    <row r="25" spans="1:15" ht="18" thickBot="1">
      <c r="A25" s="5"/>
      <c r="B25" s="16" t="s">
        <v>38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f t="shared" si="0"/>
        <v>0</v>
      </c>
    </row>
    <row r="26" spans="1:15" ht="17.25">
      <c r="A26" s="3" t="s">
        <v>18</v>
      </c>
      <c r="B26" s="13" t="s">
        <v>35</v>
      </c>
      <c r="C26" s="4">
        <v>12206416.94</v>
      </c>
      <c r="D26" s="4">
        <v>3821886.29</v>
      </c>
      <c r="E26" s="4">
        <v>4156192.2</v>
      </c>
      <c r="F26" s="4">
        <v>2380432.7</v>
      </c>
      <c r="G26" s="4">
        <v>5755783.890000001</v>
      </c>
      <c r="H26" s="4">
        <v>3549023.76</v>
      </c>
      <c r="I26" s="4">
        <v>18643291.669999998</v>
      </c>
      <c r="J26" s="4">
        <v>10857262.72</v>
      </c>
      <c r="K26" s="4">
        <v>7165910.95</v>
      </c>
      <c r="L26" s="4">
        <v>11081567.18</v>
      </c>
      <c r="M26" s="4">
        <v>9136896.1</v>
      </c>
      <c r="N26" s="9">
        <v>7399754.24</v>
      </c>
      <c r="O26" s="4">
        <f t="shared" si="0"/>
        <v>96154418.64</v>
      </c>
    </row>
    <row r="27" spans="1:15" ht="17.25">
      <c r="A27" s="1"/>
      <c r="B27" s="14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0">
        <v>0</v>
      </c>
      <c r="O27" s="2">
        <f t="shared" si="0"/>
        <v>0</v>
      </c>
    </row>
    <row r="28" spans="1:15" ht="17.25">
      <c r="A28" s="1"/>
      <c r="B28" s="14" t="s">
        <v>39</v>
      </c>
      <c r="C28" s="2">
        <v>29125.1</v>
      </c>
      <c r="D28" s="2">
        <v>103.06</v>
      </c>
      <c r="E28" s="2">
        <v>3839.29</v>
      </c>
      <c r="F28" s="2">
        <v>208.41</v>
      </c>
      <c r="G28" s="2">
        <v>172733.13</v>
      </c>
      <c r="H28" s="2">
        <v>1082716.12</v>
      </c>
      <c r="I28" s="2">
        <v>3224549.33</v>
      </c>
      <c r="J28" s="2">
        <v>727721.18</v>
      </c>
      <c r="K28" s="2">
        <v>2006728.62</v>
      </c>
      <c r="L28" s="2">
        <v>1926404.49</v>
      </c>
      <c r="M28" s="2">
        <v>370395.75</v>
      </c>
      <c r="N28" s="10">
        <v>745348.04</v>
      </c>
      <c r="O28" s="2">
        <f t="shared" si="0"/>
        <v>10289872.52</v>
      </c>
    </row>
    <row r="29" spans="1:15" ht="17.25">
      <c r="A29" s="1"/>
      <c r="B29" s="15" t="s">
        <v>37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0">
        <v>0</v>
      </c>
      <c r="O29" s="2">
        <f t="shared" si="0"/>
        <v>0</v>
      </c>
    </row>
    <row r="30" spans="1:15" ht="18" thickBot="1">
      <c r="A30" s="5"/>
      <c r="B30" s="16" t="s">
        <v>38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f t="shared" si="0"/>
        <v>0</v>
      </c>
    </row>
    <row r="31" spans="1:15" ht="17.25">
      <c r="A31" s="3" t="s">
        <v>19</v>
      </c>
      <c r="B31" s="13" t="s">
        <v>35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9">
        <v>0</v>
      </c>
      <c r="O31" s="4">
        <f t="shared" si="0"/>
        <v>0</v>
      </c>
    </row>
    <row r="32" spans="1:15" ht="17.25">
      <c r="A32" s="1"/>
      <c r="B32" s="14" t="s">
        <v>36</v>
      </c>
      <c r="C32" s="2">
        <v>8384779.6</v>
      </c>
      <c r="D32" s="2">
        <v>1026067.07</v>
      </c>
      <c r="E32" s="2">
        <v>6391966.53</v>
      </c>
      <c r="F32" s="2">
        <v>3411665.27</v>
      </c>
      <c r="G32" s="2">
        <v>6118757.46</v>
      </c>
      <c r="H32" s="2">
        <v>2084015.06</v>
      </c>
      <c r="I32" s="2">
        <v>6766340.77</v>
      </c>
      <c r="J32" s="2">
        <v>3481268.58</v>
      </c>
      <c r="K32" s="2">
        <v>2697399</v>
      </c>
      <c r="L32" s="2">
        <v>3184859.23</v>
      </c>
      <c r="M32" s="2">
        <v>1767850.92</v>
      </c>
      <c r="N32" s="10">
        <v>15617344.5</v>
      </c>
      <c r="O32" s="2">
        <f t="shared" si="0"/>
        <v>60932313.989999995</v>
      </c>
    </row>
    <row r="33" spans="1:15" ht="17.25">
      <c r="A33" s="1"/>
      <c r="B33" s="15" t="s">
        <v>37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0">
        <v>0</v>
      </c>
      <c r="O33" s="2">
        <f t="shared" si="0"/>
        <v>0</v>
      </c>
    </row>
    <row r="34" spans="1:15" ht="18" thickBot="1">
      <c r="A34" s="5"/>
      <c r="B34" s="16" t="s">
        <v>38</v>
      </c>
      <c r="C34" s="6">
        <v>1144603380.48184</v>
      </c>
      <c r="D34" s="6">
        <v>791215759.89609</v>
      </c>
      <c r="E34" s="6">
        <v>1282288159.52567</v>
      </c>
      <c r="F34" s="6">
        <v>1370795940.24</v>
      </c>
      <c r="G34" s="6">
        <v>1346932785.7099998</v>
      </c>
      <c r="H34" s="6">
        <v>1214822191.2499998</v>
      </c>
      <c r="I34" s="6">
        <v>1650211327.9</v>
      </c>
      <c r="J34" s="6">
        <v>1247540146.43</v>
      </c>
      <c r="K34" s="6">
        <v>890082569.6700001</v>
      </c>
      <c r="L34" s="6">
        <v>2028288692.6599998</v>
      </c>
      <c r="M34" s="6">
        <v>1865629087.68</v>
      </c>
      <c r="N34" s="6">
        <v>1628432002.9</v>
      </c>
      <c r="O34" s="6">
        <f t="shared" si="0"/>
        <v>16460842044.3436</v>
      </c>
    </row>
    <row r="35" spans="1:15" ht="17.25">
      <c r="A35" s="3" t="s">
        <v>20</v>
      </c>
      <c r="B35" s="13" t="s">
        <v>35</v>
      </c>
      <c r="C35" s="4">
        <v>3243255</v>
      </c>
      <c r="D35" s="4">
        <v>1626510</v>
      </c>
      <c r="E35" s="4">
        <v>8382407</v>
      </c>
      <c r="F35" s="4">
        <v>5560901</v>
      </c>
      <c r="G35" s="4">
        <v>4971275</v>
      </c>
      <c r="H35" s="4">
        <v>3278841</v>
      </c>
      <c r="I35" s="4">
        <v>2373529.71</v>
      </c>
      <c r="J35" s="4">
        <v>1570275</v>
      </c>
      <c r="K35" s="4">
        <v>1278839</v>
      </c>
      <c r="L35" s="4">
        <v>6096379</v>
      </c>
      <c r="M35" s="4">
        <v>2412536.76</v>
      </c>
      <c r="N35" s="9">
        <v>1497339.67</v>
      </c>
      <c r="O35" s="4">
        <f t="shared" si="0"/>
        <v>42292088.14</v>
      </c>
    </row>
    <row r="36" spans="1:15" ht="17.25">
      <c r="A36" s="1"/>
      <c r="B36" s="14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0">
        <v>0</v>
      </c>
      <c r="O36" s="2">
        <f t="shared" si="0"/>
        <v>0</v>
      </c>
    </row>
    <row r="37" spans="1:15" ht="17.25">
      <c r="A37" s="1"/>
      <c r="B37" s="15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0">
        <v>0</v>
      </c>
      <c r="O37" s="2">
        <f t="shared" si="0"/>
        <v>0</v>
      </c>
    </row>
    <row r="38" spans="1:15" ht="18" thickBot="1">
      <c r="A38" s="5"/>
      <c r="B38" s="16" t="s">
        <v>38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f t="shared" si="0"/>
        <v>0</v>
      </c>
    </row>
    <row r="39" spans="1:15" ht="17.25">
      <c r="A39" s="3" t="s">
        <v>21</v>
      </c>
      <c r="B39" s="13" t="s">
        <v>35</v>
      </c>
      <c r="C39" s="4">
        <v>76771096.85999998</v>
      </c>
      <c r="D39" s="4">
        <v>33977880.12</v>
      </c>
      <c r="E39" s="4">
        <v>101322289.49</v>
      </c>
      <c r="F39" s="4">
        <v>16558460.73</v>
      </c>
      <c r="G39" s="4">
        <v>73232568.36000001</v>
      </c>
      <c r="H39" s="4">
        <v>79112452.88000001</v>
      </c>
      <c r="I39" s="4">
        <v>170121815.74</v>
      </c>
      <c r="J39" s="4">
        <v>53113768.309999995</v>
      </c>
      <c r="K39" s="4">
        <v>29359977.16</v>
      </c>
      <c r="L39" s="4">
        <v>70769124.07</v>
      </c>
      <c r="M39" s="4">
        <v>39498906.8</v>
      </c>
      <c r="N39" s="9">
        <v>24844933.35</v>
      </c>
      <c r="O39" s="4">
        <f t="shared" si="0"/>
        <v>768683273.8699998</v>
      </c>
    </row>
    <row r="40" spans="1:15" ht="17.25">
      <c r="A40" s="1"/>
      <c r="B40" s="14" t="s">
        <v>36</v>
      </c>
      <c r="C40" s="2">
        <v>16259915</v>
      </c>
      <c r="D40" s="2">
        <v>16954425</v>
      </c>
      <c r="E40" s="2">
        <v>4507849.99</v>
      </c>
      <c r="F40" s="2">
        <v>8286883.83</v>
      </c>
      <c r="G40" s="2">
        <v>7432422.22</v>
      </c>
      <c r="H40" s="2">
        <v>13691351.55</v>
      </c>
      <c r="I40" s="2">
        <v>14511943.92</v>
      </c>
      <c r="J40" s="2">
        <v>8343371.25</v>
      </c>
      <c r="K40" s="2">
        <v>8702306.8</v>
      </c>
      <c r="L40" s="2">
        <v>5615325.64</v>
      </c>
      <c r="M40" s="2">
        <v>6223169.7</v>
      </c>
      <c r="N40" s="10">
        <v>0</v>
      </c>
      <c r="O40" s="2">
        <f t="shared" si="0"/>
        <v>110528964.9</v>
      </c>
    </row>
    <row r="41" spans="1:15" ht="17.25">
      <c r="A41" s="1"/>
      <c r="B41" s="15" t="s">
        <v>37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0">
        <v>0</v>
      </c>
      <c r="O41" s="2">
        <f t="shared" si="0"/>
        <v>0</v>
      </c>
    </row>
    <row r="42" spans="1:15" ht="18" thickBot="1">
      <c r="A42" s="5"/>
      <c r="B42" s="16" t="s">
        <v>38</v>
      </c>
      <c r="C42" s="6">
        <v>6448536.97</v>
      </c>
      <c r="D42" s="6">
        <v>2904904.72</v>
      </c>
      <c r="E42" s="6">
        <v>9943668</v>
      </c>
      <c r="F42" s="6">
        <v>7703475.58</v>
      </c>
      <c r="G42" s="6">
        <v>15700738</v>
      </c>
      <c r="H42" s="6">
        <v>3207847</v>
      </c>
      <c r="I42" s="6">
        <v>6514831</v>
      </c>
      <c r="J42" s="6">
        <v>5285784.7</v>
      </c>
      <c r="K42" s="6">
        <v>2881214</v>
      </c>
      <c r="L42" s="6">
        <v>4992629</v>
      </c>
      <c r="M42" s="6">
        <v>1808161.58</v>
      </c>
      <c r="N42" s="6">
        <v>4548363.91</v>
      </c>
      <c r="O42" s="6">
        <f t="shared" si="0"/>
        <v>71940154.46</v>
      </c>
    </row>
    <row r="43" spans="1:15" ht="17.25">
      <c r="A43" s="3" t="s">
        <v>22</v>
      </c>
      <c r="B43" s="13" t="s">
        <v>35</v>
      </c>
      <c r="C43" s="4">
        <v>1013742.66</v>
      </c>
      <c r="D43" s="4">
        <v>3787593.32</v>
      </c>
      <c r="E43" s="4">
        <v>3147683.92</v>
      </c>
      <c r="F43" s="4">
        <v>1808288.83</v>
      </c>
      <c r="G43" s="4">
        <v>2914014.56</v>
      </c>
      <c r="H43" s="4">
        <v>6459236.62</v>
      </c>
      <c r="I43" s="4">
        <v>3548552.25</v>
      </c>
      <c r="J43" s="4">
        <v>2651438.44</v>
      </c>
      <c r="K43" s="4">
        <v>1981417.59</v>
      </c>
      <c r="L43" s="4">
        <v>4249555.98</v>
      </c>
      <c r="M43" s="4">
        <v>7344420.64</v>
      </c>
      <c r="N43" s="9">
        <v>4346287.24</v>
      </c>
      <c r="O43" s="4">
        <f t="shared" si="0"/>
        <v>43252232.050000004</v>
      </c>
    </row>
    <row r="44" spans="1:15" ht="17.25">
      <c r="A44" s="1"/>
      <c r="B44" s="14" t="s">
        <v>36</v>
      </c>
      <c r="C44" s="2">
        <v>130330</v>
      </c>
      <c r="D44" s="2">
        <v>59503</v>
      </c>
      <c r="E44" s="2">
        <v>0</v>
      </c>
      <c r="F44" s="2">
        <v>1416956</v>
      </c>
      <c r="G44" s="2">
        <v>0</v>
      </c>
      <c r="H44" s="2">
        <v>4254697</v>
      </c>
      <c r="I44" s="2">
        <v>3845250</v>
      </c>
      <c r="J44" s="2">
        <v>0</v>
      </c>
      <c r="K44" s="2">
        <v>588178.51</v>
      </c>
      <c r="L44" s="2">
        <v>0</v>
      </c>
      <c r="M44" s="2">
        <v>1481758.97</v>
      </c>
      <c r="N44" s="10">
        <v>4042494.78</v>
      </c>
      <c r="O44" s="2">
        <f t="shared" si="0"/>
        <v>15819168.26</v>
      </c>
    </row>
    <row r="45" spans="1:15" ht="17.25">
      <c r="A45" s="1"/>
      <c r="B45" s="15" t="s">
        <v>37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0">
        <v>0</v>
      </c>
      <c r="O45" s="2">
        <f t="shared" si="0"/>
        <v>0</v>
      </c>
    </row>
    <row r="46" spans="1:15" ht="18" thickBot="1">
      <c r="A46" s="5"/>
      <c r="B46" s="16" t="s">
        <v>38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693656.59</v>
      </c>
      <c r="I46" s="6">
        <v>2230990.86</v>
      </c>
      <c r="J46" s="6">
        <v>1354750.43</v>
      </c>
      <c r="K46" s="6">
        <v>1802966.21</v>
      </c>
      <c r="L46" s="6">
        <v>2510332.8</v>
      </c>
      <c r="M46" s="6">
        <v>1684391.78</v>
      </c>
      <c r="N46" s="6">
        <v>733059.79</v>
      </c>
      <c r="O46" s="6">
        <f t="shared" si="0"/>
        <v>11010148.46</v>
      </c>
    </row>
    <row r="47" spans="1:15" ht="17.25">
      <c r="A47" s="3" t="s">
        <v>23</v>
      </c>
      <c r="B47" s="13" t="s">
        <v>35</v>
      </c>
      <c r="C47" s="4">
        <v>3146646</v>
      </c>
      <c r="D47" s="4">
        <v>581587</v>
      </c>
      <c r="E47" s="4">
        <v>0</v>
      </c>
      <c r="F47" s="4">
        <v>0</v>
      </c>
      <c r="G47" s="4">
        <v>1852862</v>
      </c>
      <c r="H47" s="4">
        <v>2212881</v>
      </c>
      <c r="I47" s="4">
        <v>2156055.23</v>
      </c>
      <c r="J47" s="4">
        <v>214715</v>
      </c>
      <c r="K47" s="4">
        <v>2172130</v>
      </c>
      <c r="L47" s="4">
        <v>1511192</v>
      </c>
      <c r="M47" s="4">
        <v>788121.82</v>
      </c>
      <c r="N47" s="9">
        <v>1470287.98</v>
      </c>
      <c r="O47" s="4">
        <f t="shared" si="0"/>
        <v>16106478.030000001</v>
      </c>
    </row>
    <row r="48" spans="1:15" ht="17.25">
      <c r="A48" s="1"/>
      <c r="B48" s="14" t="s">
        <v>36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0">
        <v>0</v>
      </c>
      <c r="O48" s="2">
        <f t="shared" si="0"/>
        <v>0</v>
      </c>
    </row>
    <row r="49" spans="1:15" ht="17.25">
      <c r="A49" s="1"/>
      <c r="B49" s="15" t="s">
        <v>37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0">
        <v>0</v>
      </c>
      <c r="O49" s="2">
        <f t="shared" si="0"/>
        <v>0</v>
      </c>
    </row>
    <row r="50" spans="1:15" ht="18" thickBot="1">
      <c r="A50" s="5"/>
      <c r="B50" s="16" t="s">
        <v>38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f t="shared" si="0"/>
        <v>0</v>
      </c>
    </row>
    <row r="51" spans="1:15" ht="17.25">
      <c r="A51" s="3" t="s">
        <v>24</v>
      </c>
      <c r="B51" s="13" t="s">
        <v>35</v>
      </c>
      <c r="C51" s="4">
        <v>13103357</v>
      </c>
      <c r="D51" s="4">
        <v>25331835</v>
      </c>
      <c r="E51" s="4">
        <v>26666607.3</v>
      </c>
      <c r="F51" s="4">
        <v>13001935</v>
      </c>
      <c r="G51" s="4">
        <v>31337342</v>
      </c>
      <c r="H51" s="4">
        <v>14322231</v>
      </c>
      <c r="I51" s="4">
        <v>68967814.03999999</v>
      </c>
      <c r="J51" s="4">
        <v>16272366</v>
      </c>
      <c r="K51" s="4">
        <v>32392893.28</v>
      </c>
      <c r="L51" s="4">
        <v>37836788.59</v>
      </c>
      <c r="M51" s="4">
        <v>33535885.39</v>
      </c>
      <c r="N51" s="9">
        <v>23428695.28</v>
      </c>
      <c r="O51" s="4">
        <f t="shared" si="0"/>
        <v>336197749.88</v>
      </c>
    </row>
    <row r="52" spans="1:15" ht="17.25">
      <c r="A52" s="1" t="s">
        <v>25</v>
      </c>
      <c r="B52" s="14" t="s">
        <v>36</v>
      </c>
      <c r="C52" s="2">
        <v>137780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0">
        <v>0</v>
      </c>
      <c r="O52" s="2">
        <f t="shared" si="0"/>
        <v>137780</v>
      </c>
    </row>
    <row r="53" spans="1:15" ht="17.25">
      <c r="A53" s="1"/>
      <c r="B53" s="19" t="s">
        <v>37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0">
        <v>0</v>
      </c>
      <c r="O53" s="2">
        <f t="shared" si="0"/>
        <v>0</v>
      </c>
    </row>
    <row r="54" spans="1:15" ht="18" thickBot="1">
      <c r="A54" s="5"/>
      <c r="B54" s="16" t="s">
        <v>38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f t="shared" si="0"/>
        <v>0</v>
      </c>
    </row>
    <row r="55" spans="1:15" ht="17.25">
      <c r="A55" s="3" t="s">
        <v>26</v>
      </c>
      <c r="B55" s="13" t="s">
        <v>35</v>
      </c>
      <c r="C55" s="4">
        <v>6296081</v>
      </c>
      <c r="D55" s="4">
        <v>514598</v>
      </c>
      <c r="E55" s="4">
        <v>943807</v>
      </c>
      <c r="F55" s="4">
        <v>612485</v>
      </c>
      <c r="G55" s="4">
        <v>4961182</v>
      </c>
      <c r="H55" s="4">
        <v>4729050</v>
      </c>
      <c r="I55" s="4">
        <v>3102824.19</v>
      </c>
      <c r="J55" s="4">
        <v>2236235</v>
      </c>
      <c r="K55" s="4">
        <v>4570412</v>
      </c>
      <c r="L55" s="4">
        <v>2213161</v>
      </c>
      <c r="M55" s="4">
        <v>0</v>
      </c>
      <c r="N55" s="9">
        <v>97948</v>
      </c>
      <c r="O55" s="4">
        <f t="shared" si="0"/>
        <v>30277783.19</v>
      </c>
    </row>
    <row r="56" spans="1:15" ht="17.25">
      <c r="A56" s="1"/>
      <c r="B56" s="14" t="s">
        <v>36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0">
        <v>0</v>
      </c>
      <c r="O56" s="2">
        <f t="shared" si="0"/>
        <v>0</v>
      </c>
    </row>
    <row r="57" spans="1:15" ht="17.25">
      <c r="A57" s="1"/>
      <c r="B57" s="19" t="s">
        <v>37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0">
        <v>0</v>
      </c>
      <c r="O57" s="2">
        <f t="shared" si="0"/>
        <v>0</v>
      </c>
    </row>
    <row r="58" spans="1:15" ht="18" thickBot="1">
      <c r="A58" s="5"/>
      <c r="B58" s="16" t="s">
        <v>38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f t="shared" si="0"/>
        <v>0</v>
      </c>
    </row>
    <row r="59" spans="1:15" ht="17.25">
      <c r="A59" s="3" t="s">
        <v>27</v>
      </c>
      <c r="B59" s="13" t="s">
        <v>35</v>
      </c>
      <c r="C59" s="4">
        <v>5107047</v>
      </c>
      <c r="D59" s="4">
        <v>1691931</v>
      </c>
      <c r="E59" s="4">
        <v>9691925</v>
      </c>
      <c r="F59" s="4">
        <v>5968099</v>
      </c>
      <c r="G59" s="4">
        <v>7229178</v>
      </c>
      <c r="H59" s="4">
        <v>2467349</v>
      </c>
      <c r="I59" s="4">
        <v>3156091.09</v>
      </c>
      <c r="J59" s="4">
        <v>5717855</v>
      </c>
      <c r="K59" s="4">
        <v>0</v>
      </c>
      <c r="L59" s="4">
        <v>15515824</v>
      </c>
      <c r="M59" s="4">
        <v>25456803.62</v>
      </c>
      <c r="N59" s="9">
        <v>18152527.65</v>
      </c>
      <c r="O59" s="4">
        <f t="shared" si="0"/>
        <v>100154630.36000001</v>
      </c>
    </row>
    <row r="60" spans="1:15" ht="17.25">
      <c r="A60" s="1"/>
      <c r="B60" s="14" t="s">
        <v>36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0">
        <v>0</v>
      </c>
      <c r="O60" s="2">
        <f t="shared" si="0"/>
        <v>0</v>
      </c>
    </row>
    <row r="61" spans="1:15" ht="17.25">
      <c r="A61" s="1"/>
      <c r="B61" s="19" t="s">
        <v>37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0">
        <v>0</v>
      </c>
      <c r="O61" s="2">
        <f t="shared" si="0"/>
        <v>0</v>
      </c>
    </row>
    <row r="62" spans="1:15" ht="18" thickBot="1">
      <c r="A62" s="5"/>
      <c r="B62" s="17" t="s">
        <v>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f t="shared" si="0"/>
        <v>0</v>
      </c>
    </row>
    <row r="63" spans="1:15" ht="17.25">
      <c r="A63" s="3" t="s">
        <v>28</v>
      </c>
      <c r="B63" s="18" t="s">
        <v>35</v>
      </c>
      <c r="C63" s="4">
        <v>0</v>
      </c>
      <c r="D63" s="4">
        <v>32641.82</v>
      </c>
      <c r="E63" s="4">
        <v>35933.35</v>
      </c>
      <c r="F63" s="4">
        <v>13701.08</v>
      </c>
      <c r="G63" s="4">
        <v>20632.92</v>
      </c>
      <c r="H63" s="4">
        <v>0</v>
      </c>
      <c r="I63" s="4">
        <v>43201.28</v>
      </c>
      <c r="J63" s="4">
        <v>9384.16</v>
      </c>
      <c r="K63" s="4">
        <v>0</v>
      </c>
      <c r="L63" s="4">
        <v>0</v>
      </c>
      <c r="M63" s="4">
        <v>0</v>
      </c>
      <c r="N63" s="9">
        <v>0</v>
      </c>
      <c r="O63" s="4">
        <f t="shared" si="0"/>
        <v>155494.61000000002</v>
      </c>
    </row>
    <row r="64" spans="1:15" ht="17.25">
      <c r="A64" s="1"/>
      <c r="B64" s="14" t="s">
        <v>36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0">
        <v>0</v>
      </c>
      <c r="O64" s="2">
        <f t="shared" si="0"/>
        <v>0</v>
      </c>
    </row>
    <row r="65" spans="1:15" ht="17.25">
      <c r="A65" s="1"/>
      <c r="B65" s="19" t="s">
        <v>37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0">
        <v>0</v>
      </c>
      <c r="O65" s="2">
        <f t="shared" si="0"/>
        <v>0</v>
      </c>
    </row>
    <row r="66" spans="1:15" ht="18" thickBot="1">
      <c r="A66" s="5"/>
      <c r="B66" s="17" t="s">
        <v>38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f t="shared" si="0"/>
        <v>0</v>
      </c>
    </row>
    <row r="67" spans="1:15" ht="16.5">
      <c r="A67" s="7" t="s">
        <v>29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6.5">
      <c r="A68" s="7" t="s">
        <v>30</v>
      </c>
      <c r="B68" s="7"/>
      <c r="C68" s="11">
        <f>SUM(C5:C66)</f>
        <v>2442424689.8918395</v>
      </c>
      <c r="D68" s="11">
        <f aca="true" t="shared" si="1" ref="D68:O68">SUM(D5:D66)</f>
        <v>1683723590.96609</v>
      </c>
      <c r="E68" s="11">
        <v>2468599671.78567</v>
      </c>
      <c r="F68" s="11">
        <f t="shared" si="1"/>
        <v>2441122479.3399997</v>
      </c>
      <c r="G68" s="11">
        <v>2698994995.4900002</v>
      </c>
      <c r="H68" s="11">
        <f t="shared" si="1"/>
        <v>2581820721.7699995</v>
      </c>
      <c r="I68" s="11">
        <f t="shared" si="1"/>
        <v>3473149557.4000006</v>
      </c>
      <c r="J68" s="11">
        <f t="shared" si="1"/>
        <v>2692932224.2099996</v>
      </c>
      <c r="K68" s="11">
        <f t="shared" si="1"/>
        <v>1946184801.0852</v>
      </c>
      <c r="L68" s="11">
        <v>3784180458.5308</v>
      </c>
      <c r="M68" s="11">
        <v>3256031027</v>
      </c>
      <c r="N68" s="11">
        <v>2717746531.38</v>
      </c>
      <c r="O68" s="11">
        <f t="shared" si="1"/>
        <v>32186910751.849594</v>
      </c>
    </row>
    <row r="69" ht="16.5">
      <c r="O69" s="7"/>
    </row>
    <row r="70" spans="1:14" ht="16.5">
      <c r="A70" s="2" t="s">
        <v>31</v>
      </c>
      <c r="B70" s="2"/>
      <c r="C70" s="2">
        <v>1932</v>
      </c>
      <c r="D70" s="2">
        <v>2502</v>
      </c>
      <c r="E70" s="2">
        <v>2564</v>
      </c>
      <c r="F70" s="2">
        <v>2667</v>
      </c>
      <c r="G70" s="2">
        <v>2737</v>
      </c>
      <c r="H70" s="2">
        <v>2776</v>
      </c>
      <c r="I70" s="2">
        <v>2822</v>
      </c>
      <c r="J70" s="2">
        <v>2884</v>
      </c>
      <c r="K70" s="2">
        <v>2930</v>
      </c>
      <c r="L70" s="2">
        <v>2979</v>
      </c>
      <c r="M70" s="2">
        <v>3054</v>
      </c>
      <c r="N70" s="2">
        <v>3103</v>
      </c>
    </row>
    <row r="71" spans="1:14" ht="16.5">
      <c r="A71" s="2" t="s">
        <v>32</v>
      </c>
      <c r="B71" s="2"/>
      <c r="C71" s="2">
        <v>173047</v>
      </c>
      <c r="D71" s="2">
        <v>176085</v>
      </c>
      <c r="E71" s="2">
        <v>192642</v>
      </c>
      <c r="F71" s="2">
        <v>200680</v>
      </c>
      <c r="G71" s="2">
        <v>210848</v>
      </c>
      <c r="H71" s="2">
        <v>219852</v>
      </c>
      <c r="I71" s="2">
        <v>231416</v>
      </c>
      <c r="J71" s="2">
        <v>240718</v>
      </c>
      <c r="K71" s="2">
        <v>246706</v>
      </c>
      <c r="L71" s="2">
        <v>258163</v>
      </c>
      <c r="M71" s="2">
        <v>269437</v>
      </c>
      <c r="N71" s="2">
        <v>280280</v>
      </c>
    </row>
    <row r="72" spans="1:14" ht="16.5">
      <c r="A72" s="2" t="s">
        <v>33</v>
      </c>
      <c r="B72" s="2"/>
      <c r="C72" s="2">
        <v>174979</v>
      </c>
      <c r="D72" s="2">
        <v>178587</v>
      </c>
      <c r="E72" s="2">
        <v>195206</v>
      </c>
      <c r="F72" s="2">
        <v>203347</v>
      </c>
      <c r="G72" s="2">
        <v>213585</v>
      </c>
      <c r="H72" s="2">
        <v>222628</v>
      </c>
      <c r="I72" s="2">
        <v>234238</v>
      </c>
      <c r="J72" s="2">
        <v>243602</v>
      </c>
      <c r="K72" s="2">
        <v>249636</v>
      </c>
      <c r="L72" s="2">
        <v>261142</v>
      </c>
      <c r="M72" s="2">
        <v>272491</v>
      </c>
      <c r="N72" s="2">
        <v>283383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CH</cp:lastModifiedBy>
  <dcterms:created xsi:type="dcterms:W3CDTF">2007-03-01T07:12:29Z</dcterms:created>
  <dcterms:modified xsi:type="dcterms:W3CDTF">2008-02-01T06:05:48Z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