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90" windowHeight="6540" tabRatio="560" activeTab="0"/>
  </bookViews>
  <sheets>
    <sheet name="1-12月台幣交易總金額" sheetId="1" r:id="rId1"/>
  </sheets>
  <definedNames>
    <definedName name="_xlnm.Print_Area" localSheetId="0">'1-12月台幣交易總金額'!$J:$J</definedName>
    <definedName name="_xlnm.Print_Titles" localSheetId="0">'1-12月台幣交易總金額'!$B:$C</definedName>
  </definedNames>
  <calcPr fullCalcOnLoad="1"/>
</workbook>
</file>

<file path=xl/sharedStrings.xml><?xml version="1.0" encoding="utf-8"?>
<sst xmlns="http://schemas.openxmlformats.org/spreadsheetml/2006/main" count="57" uniqueCount="57">
  <si>
    <t>證券商名稱</t>
  </si>
  <si>
    <t>美商美林</t>
  </si>
  <si>
    <t>富達</t>
  </si>
  <si>
    <t>中信</t>
  </si>
  <si>
    <t>寶來</t>
  </si>
  <si>
    <t>日盛</t>
  </si>
  <si>
    <t>大和國泰</t>
  </si>
  <si>
    <t>大眾</t>
  </si>
  <si>
    <t>元大京華</t>
  </si>
  <si>
    <t>群益</t>
  </si>
  <si>
    <t>復華</t>
  </si>
  <si>
    <t>富邦</t>
  </si>
  <si>
    <t>永興</t>
  </si>
  <si>
    <t>台証</t>
  </si>
  <si>
    <t>金鼎</t>
  </si>
  <si>
    <t>大華</t>
  </si>
  <si>
    <t>合計</t>
  </si>
  <si>
    <t>摩根富林明</t>
  </si>
  <si>
    <t>摩根大通</t>
  </si>
  <si>
    <t>元富</t>
  </si>
  <si>
    <t>康和</t>
  </si>
  <si>
    <t>美商高盛</t>
  </si>
  <si>
    <t>花旗</t>
  </si>
  <si>
    <t>美商花旗環球</t>
  </si>
  <si>
    <t>福邦</t>
  </si>
  <si>
    <t>華南永昌</t>
  </si>
  <si>
    <t>美商雷曼兄弟</t>
  </si>
  <si>
    <t>太平洋</t>
  </si>
  <si>
    <t>豐興</t>
  </si>
  <si>
    <t>台灣工銀</t>
  </si>
  <si>
    <t>亞東</t>
  </si>
  <si>
    <t>昇豐</t>
  </si>
  <si>
    <t>序號</t>
  </si>
  <si>
    <t>富通</t>
  </si>
  <si>
    <t>95年1月份</t>
  </si>
  <si>
    <t>95年2月份</t>
  </si>
  <si>
    <t>95年3月份</t>
  </si>
  <si>
    <t>95年4月份</t>
  </si>
  <si>
    <t>95年5月份</t>
  </si>
  <si>
    <t>95年6月份</t>
  </si>
  <si>
    <t>95年7月份</t>
  </si>
  <si>
    <t>95年8月份</t>
  </si>
  <si>
    <t>95年9月份</t>
  </si>
  <si>
    <t>95年10月份</t>
  </si>
  <si>
    <t>95年11月份</t>
  </si>
  <si>
    <t>95年12月份</t>
  </si>
  <si>
    <t>券商代號</t>
  </si>
  <si>
    <t>合     計</t>
  </si>
  <si>
    <t>港商德意志</t>
  </si>
  <si>
    <t>兆豐</t>
  </si>
  <si>
    <t>一銀</t>
  </si>
  <si>
    <t>統一</t>
  </si>
  <si>
    <t>0160</t>
  </si>
  <si>
    <t>永豐金</t>
  </si>
  <si>
    <t>大昌</t>
  </si>
  <si>
    <t>英商摩根士丹利添惠</t>
  </si>
  <si>
    <t>新加坡商瑞銀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</si>
</sst>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.00_);[Red]\(#,##0.00\)"/>
    <numFmt numFmtId="178" formatCode="#,##0_ "/>
    <numFmt numFmtId="179" formatCode="&quot;NT$&quot;#,##0.00_);[Red]\(&quot;NT$&quot;#,##0.00\)"/>
    <numFmt numFmtId="180" formatCode="&quot;NT$&quot;#,##0_);[Red]\(&quot;NT$&quot;#,##0\)"/>
    <numFmt numFmtId="181" formatCode="000"/>
  </numFmts>
  <fonts count="8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3"/>
      <name val="標楷體"/>
      <family val="4"/>
    </font>
    <font>
      <sz val="13"/>
      <color indexed="8"/>
      <name val="標楷體"/>
      <family val="4"/>
    </font>
    <font>
      <sz val="13"/>
      <color indexed="10"/>
      <name val="標楷體"/>
      <family val="4"/>
    </font>
    <font>
      <b/>
      <sz val="13"/>
      <name val="標楷體"/>
      <family val="4"/>
    </font>
    <font>
      <b/>
      <sz val="13"/>
      <color indexed="8"/>
      <name val="標楷體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81" fontId="3" fillId="0" borderId="1" xfId="0" applyNumberFormat="1" applyFont="1" applyBorder="1" applyAlignment="1" quotePrefix="1">
      <alignment horizontal="center"/>
    </xf>
    <xf numFmtId="176" fontId="3" fillId="0" borderId="1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5" fillId="0" borderId="1" xfId="0" applyNumberFormat="1" applyFont="1" applyBorder="1" applyAlignment="1">
      <alignment/>
    </xf>
    <xf numFmtId="180" fontId="6" fillId="0" borderId="1" xfId="0" applyNumberFormat="1" applyFont="1" applyBorder="1" applyAlignment="1">
      <alignment/>
    </xf>
    <xf numFmtId="180" fontId="7" fillId="0" borderId="1" xfId="0" applyNumberFormat="1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75" zoomScaleNormal="75" workbookViewId="0" topLeftCell="A6">
      <pane xSplit="3" topLeftCell="O1" activePane="topRight" state="frozen"/>
      <selection pane="topLeft" activeCell="A1" sqref="A1"/>
      <selection pane="topRight" activeCell="O13" sqref="O13"/>
    </sheetView>
  </sheetViews>
  <sheetFormatPr defaultColWidth="9.00390625" defaultRowHeight="16.5"/>
  <cols>
    <col min="1" max="1" width="5.875" style="0" customWidth="1"/>
    <col min="2" max="2" width="9.875" style="0" customWidth="1"/>
    <col min="3" max="3" width="20.125" style="0" customWidth="1"/>
    <col min="4" max="4" width="27.50390625" style="0" customWidth="1"/>
    <col min="5" max="5" width="27.875" style="0" customWidth="1"/>
    <col min="6" max="6" width="26.125" style="0" customWidth="1"/>
    <col min="7" max="7" width="26.75390625" style="0" customWidth="1"/>
    <col min="8" max="8" width="28.50390625" style="0" customWidth="1"/>
    <col min="9" max="9" width="27.25390625" style="0" customWidth="1"/>
    <col min="10" max="10" width="27.50390625" style="0" customWidth="1"/>
    <col min="11" max="11" width="27.00390625" style="0" customWidth="1"/>
    <col min="12" max="12" width="26.625" style="0" customWidth="1"/>
    <col min="13" max="13" width="27.00390625" style="0" customWidth="1"/>
    <col min="14" max="14" width="28.00390625" style="0" customWidth="1"/>
    <col min="15" max="15" width="26.75390625" style="0" customWidth="1"/>
    <col min="16" max="16" width="29.00390625" style="0" customWidth="1"/>
  </cols>
  <sheetData>
    <row r="1" spans="1:16" ht="17.25">
      <c r="A1" s="2"/>
      <c r="B1" s="2"/>
      <c r="C1" s="3"/>
      <c r="D1" s="3"/>
      <c r="E1" s="2"/>
      <c r="F1" s="2"/>
      <c r="G1" s="2"/>
      <c r="H1" s="4"/>
      <c r="I1" s="2"/>
      <c r="J1" s="2"/>
      <c r="K1" s="2"/>
      <c r="L1" s="2"/>
      <c r="M1" s="2"/>
      <c r="N1" s="2"/>
      <c r="O1" s="2"/>
      <c r="P1" s="2"/>
    </row>
    <row r="2" spans="1:16" ht="17.25">
      <c r="A2" s="5" t="s">
        <v>32</v>
      </c>
      <c r="B2" s="5" t="s">
        <v>46</v>
      </c>
      <c r="C2" s="5" t="s">
        <v>0</v>
      </c>
      <c r="D2" s="6" t="s">
        <v>34</v>
      </c>
      <c r="E2" s="6" t="s">
        <v>35</v>
      </c>
      <c r="F2" s="6" t="s">
        <v>36</v>
      </c>
      <c r="G2" s="6" t="s">
        <v>37</v>
      </c>
      <c r="H2" s="7" t="s">
        <v>38</v>
      </c>
      <c r="I2" s="6" t="s">
        <v>39</v>
      </c>
      <c r="J2" s="6" t="s">
        <v>40</v>
      </c>
      <c r="K2" s="6" t="s">
        <v>41</v>
      </c>
      <c r="L2" s="6" t="s">
        <v>42</v>
      </c>
      <c r="M2" s="6" t="s">
        <v>43</v>
      </c>
      <c r="N2" s="6" t="s">
        <v>44</v>
      </c>
      <c r="O2" s="6" t="s">
        <v>45</v>
      </c>
      <c r="P2" s="6" t="s">
        <v>47</v>
      </c>
    </row>
    <row r="3" spans="1:16" ht="17.25">
      <c r="A3" s="6">
        <v>1</v>
      </c>
      <c r="B3" s="8" t="s">
        <v>52</v>
      </c>
      <c r="C3" s="5" t="s">
        <v>2</v>
      </c>
      <c r="D3" s="9">
        <v>24635976813.66</v>
      </c>
      <c r="E3" s="9">
        <v>18914302770.12</v>
      </c>
      <c r="F3" s="9">
        <v>25407404679.2</v>
      </c>
      <c r="G3" s="9">
        <v>27614277396.75</v>
      </c>
      <c r="H3" s="10">
        <v>25301006889.45</v>
      </c>
      <c r="I3" s="9">
        <v>16684528654.66</v>
      </c>
      <c r="J3" s="11">
        <v>15106813473.95</v>
      </c>
      <c r="K3" s="11">
        <v>17983769476.45</v>
      </c>
      <c r="L3" s="11">
        <v>15097807755.35</v>
      </c>
      <c r="M3" s="11">
        <v>23683337233.65</v>
      </c>
      <c r="N3" s="11">
        <v>25548719023.3</v>
      </c>
      <c r="O3" s="11">
        <v>24668815429.8</v>
      </c>
      <c r="P3" s="11">
        <f aca="true" t="shared" si="0" ref="P3:P42">SUM(D3:O3)</f>
        <v>260646759596.34</v>
      </c>
    </row>
    <row r="4" spans="1:16" ht="17.25">
      <c r="A4" s="6">
        <v>2</v>
      </c>
      <c r="B4" s="6">
        <v>1090</v>
      </c>
      <c r="C4" s="5" t="s">
        <v>29</v>
      </c>
      <c r="D4" s="9">
        <v>11467399</v>
      </c>
      <c r="E4" s="9">
        <v>7428743</v>
      </c>
      <c r="F4" s="9">
        <v>16936704</v>
      </c>
      <c r="G4" s="9">
        <v>10255269</v>
      </c>
      <c r="H4" s="10">
        <v>1796349</v>
      </c>
      <c r="I4" s="11">
        <v>826546</v>
      </c>
      <c r="J4" s="11">
        <v>2858683</v>
      </c>
      <c r="K4" s="11">
        <v>4538795</v>
      </c>
      <c r="L4" s="11">
        <v>44064741</v>
      </c>
      <c r="M4" s="11">
        <v>851933</v>
      </c>
      <c r="N4" s="11">
        <v>4641272</v>
      </c>
      <c r="O4" s="11">
        <v>52502837</v>
      </c>
      <c r="P4" s="11">
        <f t="shared" si="0"/>
        <v>158169271</v>
      </c>
    </row>
    <row r="5" spans="1:16" ht="17.25">
      <c r="A5" s="6">
        <v>3</v>
      </c>
      <c r="B5" s="6">
        <v>1160</v>
      </c>
      <c r="C5" s="5" t="s">
        <v>5</v>
      </c>
      <c r="D5" s="9">
        <v>1026021979</v>
      </c>
      <c r="E5" s="11">
        <v>723186407</v>
      </c>
      <c r="F5" s="11">
        <v>340047013</v>
      </c>
      <c r="G5" s="11">
        <v>860513873</v>
      </c>
      <c r="H5" s="12">
        <v>543726595</v>
      </c>
      <c r="I5" s="11">
        <v>429029994</v>
      </c>
      <c r="J5" s="11">
        <v>215299423</v>
      </c>
      <c r="K5" s="11">
        <v>327739523</v>
      </c>
      <c r="L5" s="11">
        <v>479255387</v>
      </c>
      <c r="M5" s="11">
        <v>492806682</v>
      </c>
      <c r="N5" s="11">
        <v>341528034</v>
      </c>
      <c r="O5" s="11">
        <v>256160354</v>
      </c>
      <c r="P5" s="11">
        <f t="shared" si="0"/>
        <v>6035315264</v>
      </c>
    </row>
    <row r="6" spans="1:16" ht="17.25">
      <c r="A6" s="6">
        <v>4</v>
      </c>
      <c r="B6" s="6">
        <v>1440</v>
      </c>
      <c r="C6" s="5" t="s">
        <v>1</v>
      </c>
      <c r="D6" s="11">
        <v>0</v>
      </c>
      <c r="E6" s="11">
        <v>0</v>
      </c>
      <c r="F6" s="11">
        <v>0</v>
      </c>
      <c r="G6" s="11">
        <v>0</v>
      </c>
      <c r="H6" s="12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f t="shared" si="0"/>
        <v>0</v>
      </c>
    </row>
    <row r="7" spans="1:16" ht="17.25">
      <c r="A7" s="6">
        <v>5</v>
      </c>
      <c r="B7" s="6">
        <v>1470</v>
      </c>
      <c r="C7" s="1" t="s">
        <v>55</v>
      </c>
      <c r="D7" s="11">
        <v>0</v>
      </c>
      <c r="E7" s="11">
        <v>0</v>
      </c>
      <c r="F7" s="11">
        <v>0</v>
      </c>
      <c r="G7" s="11">
        <v>0</v>
      </c>
      <c r="H7" s="12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f t="shared" si="0"/>
        <v>0</v>
      </c>
    </row>
    <row r="8" spans="1:16" ht="19.5" customHeight="1">
      <c r="A8" s="6">
        <v>6</v>
      </c>
      <c r="B8" s="6">
        <v>1480</v>
      </c>
      <c r="C8" s="5" t="s">
        <v>21</v>
      </c>
      <c r="D8" s="11">
        <v>0</v>
      </c>
      <c r="E8" s="11">
        <v>0</v>
      </c>
      <c r="F8" s="11">
        <v>0</v>
      </c>
      <c r="G8" s="11">
        <v>0</v>
      </c>
      <c r="H8" s="12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f t="shared" si="0"/>
        <v>0</v>
      </c>
    </row>
    <row r="9" spans="1:16" ht="17.25">
      <c r="A9" s="6">
        <v>7</v>
      </c>
      <c r="B9" s="6">
        <v>1530</v>
      </c>
      <c r="C9" s="5" t="s">
        <v>48</v>
      </c>
      <c r="D9" s="11">
        <v>0</v>
      </c>
      <c r="E9" s="11">
        <v>0</v>
      </c>
      <c r="F9" s="11">
        <v>0</v>
      </c>
      <c r="G9" s="11">
        <v>0</v>
      </c>
      <c r="H9" s="12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f t="shared" si="0"/>
        <v>0</v>
      </c>
    </row>
    <row r="10" spans="1:16" ht="17.25">
      <c r="A10" s="6">
        <v>8</v>
      </c>
      <c r="B10" s="6">
        <v>1540</v>
      </c>
      <c r="C10" s="5" t="s">
        <v>26</v>
      </c>
      <c r="D10" s="11">
        <v>0</v>
      </c>
      <c r="E10" s="11">
        <v>0</v>
      </c>
      <c r="F10" s="11">
        <v>0</v>
      </c>
      <c r="G10" s="11">
        <v>0</v>
      </c>
      <c r="H10" s="12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f t="shared" si="0"/>
        <v>0</v>
      </c>
    </row>
    <row r="11" spans="1:16" ht="17.25">
      <c r="A11" s="6">
        <v>9</v>
      </c>
      <c r="B11" s="6">
        <v>1590</v>
      </c>
      <c r="C11" s="5" t="s">
        <v>23</v>
      </c>
      <c r="D11" s="11">
        <v>5178503838</v>
      </c>
      <c r="E11" s="11">
        <v>7702877319</v>
      </c>
      <c r="F11" s="11">
        <v>6807695305</v>
      </c>
      <c r="G11" s="11">
        <v>7294911205</v>
      </c>
      <c r="H11" s="12">
        <v>5863893351</v>
      </c>
      <c r="I11" s="11">
        <v>6545339432</v>
      </c>
      <c r="J11" s="11">
        <v>5505731652</v>
      </c>
      <c r="K11" s="11">
        <v>6675735225.06</v>
      </c>
      <c r="L11" s="11">
        <v>7133829837</v>
      </c>
      <c r="M11" s="11">
        <v>7333871095.81</v>
      </c>
      <c r="N11" s="11">
        <v>6641993320</v>
      </c>
      <c r="O11" s="11">
        <v>11017109488</v>
      </c>
      <c r="P11" s="11">
        <f t="shared" si="0"/>
        <v>83701491067.87</v>
      </c>
    </row>
    <row r="12" spans="1:16" ht="17.25">
      <c r="A12" s="6">
        <v>10</v>
      </c>
      <c r="B12" s="6">
        <v>1650</v>
      </c>
      <c r="C12" s="5" t="s">
        <v>56</v>
      </c>
      <c r="D12" s="11">
        <v>625706.54</v>
      </c>
      <c r="E12" s="11">
        <v>0</v>
      </c>
      <c r="F12" s="11">
        <v>755524.34</v>
      </c>
      <c r="G12" s="11">
        <v>379049.84</v>
      </c>
      <c r="H12" s="12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2248308.4</v>
      </c>
      <c r="O12" s="11">
        <v>2532233.29</v>
      </c>
      <c r="P12" s="11">
        <f>SUM(D12:O12)</f>
        <v>6540822.41</v>
      </c>
    </row>
    <row r="13" spans="1:16" ht="17.25">
      <c r="A13" s="6">
        <v>11</v>
      </c>
      <c r="B13" s="6">
        <v>1970</v>
      </c>
      <c r="C13" s="5" t="s">
        <v>33</v>
      </c>
      <c r="D13" s="11">
        <v>1619453935</v>
      </c>
      <c r="E13" s="11">
        <v>2017858528</v>
      </c>
      <c r="F13" s="11">
        <v>1399143425</v>
      </c>
      <c r="G13" s="11">
        <v>1893797380</v>
      </c>
      <c r="H13" s="12">
        <v>1168325168</v>
      </c>
      <c r="I13" s="11">
        <v>2236124050</v>
      </c>
      <c r="J13" s="11">
        <v>1170415982</v>
      </c>
      <c r="K13" s="11">
        <v>1596125576</v>
      </c>
      <c r="L13" s="11">
        <v>503402813</v>
      </c>
      <c r="M13" s="11">
        <v>121519660</v>
      </c>
      <c r="N13" s="11">
        <v>1163765214</v>
      </c>
      <c r="O13" s="11">
        <v>568926641</v>
      </c>
      <c r="P13" s="11">
        <f t="shared" si="0"/>
        <v>15458858372</v>
      </c>
    </row>
    <row r="14" spans="1:16" ht="17.25">
      <c r="A14" s="6">
        <v>12</v>
      </c>
      <c r="B14" s="6">
        <v>2180</v>
      </c>
      <c r="C14" s="5" t="s">
        <v>30</v>
      </c>
      <c r="D14" s="11">
        <v>0</v>
      </c>
      <c r="E14" s="11">
        <v>0</v>
      </c>
      <c r="F14" s="11">
        <v>0</v>
      </c>
      <c r="G14" s="11">
        <v>0</v>
      </c>
      <c r="H14" s="12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f t="shared" si="0"/>
        <v>0</v>
      </c>
    </row>
    <row r="15" spans="1:16" ht="17.25">
      <c r="A15" s="6">
        <v>13</v>
      </c>
      <c r="B15" s="6">
        <v>5180</v>
      </c>
      <c r="C15" s="5" t="s">
        <v>27</v>
      </c>
      <c r="D15" s="11">
        <v>24416766</v>
      </c>
      <c r="E15" s="11">
        <v>14580194</v>
      </c>
      <c r="F15" s="11">
        <v>14516278</v>
      </c>
      <c r="G15" s="11">
        <v>12132013</v>
      </c>
      <c r="H15" s="12">
        <v>15880678</v>
      </c>
      <c r="I15" s="11">
        <v>8127893</v>
      </c>
      <c r="J15" s="11">
        <v>6389378</v>
      </c>
      <c r="K15" s="11">
        <v>11727299</v>
      </c>
      <c r="L15" s="11">
        <v>16993625</v>
      </c>
      <c r="M15" s="11">
        <v>7607351</v>
      </c>
      <c r="N15" s="11">
        <v>4369274</v>
      </c>
      <c r="O15" s="11">
        <v>2538156</v>
      </c>
      <c r="P15" s="11">
        <f t="shared" si="0"/>
        <v>139278905</v>
      </c>
    </row>
    <row r="16" spans="1:16" ht="17.25">
      <c r="A16" s="6">
        <v>14</v>
      </c>
      <c r="B16" s="6">
        <v>5270</v>
      </c>
      <c r="C16" s="5" t="s">
        <v>9</v>
      </c>
      <c r="D16" s="11">
        <v>1120096554.86</v>
      </c>
      <c r="E16" s="11">
        <v>709907872.81</v>
      </c>
      <c r="F16" s="11">
        <v>824674383.46</v>
      </c>
      <c r="G16" s="11">
        <v>1101304231</v>
      </c>
      <c r="H16" s="12">
        <v>682961911.57</v>
      </c>
      <c r="I16" s="11">
        <v>728138062.39</v>
      </c>
      <c r="J16" s="11">
        <v>577597830.79</v>
      </c>
      <c r="K16" s="11">
        <v>642533273.24</v>
      </c>
      <c r="L16" s="11">
        <v>870154801.11</v>
      </c>
      <c r="M16" s="11">
        <v>1069308185.45</v>
      </c>
      <c r="N16" s="11">
        <v>1670446115.08</v>
      </c>
      <c r="O16" s="11">
        <v>904988069</v>
      </c>
      <c r="P16" s="11">
        <f t="shared" si="0"/>
        <v>10902111290.759998</v>
      </c>
    </row>
    <row r="17" spans="1:16" ht="17.25">
      <c r="A17" s="6">
        <v>15</v>
      </c>
      <c r="B17" s="6">
        <v>5380</v>
      </c>
      <c r="C17" s="5" t="s">
        <v>50</v>
      </c>
      <c r="D17" s="11"/>
      <c r="E17" s="11"/>
      <c r="F17" s="11"/>
      <c r="G17" s="11"/>
      <c r="H17" s="12"/>
      <c r="I17" s="11"/>
      <c r="J17" s="11"/>
      <c r="K17" s="11"/>
      <c r="L17" s="11"/>
      <c r="M17" s="11">
        <v>0</v>
      </c>
      <c r="N17" s="11">
        <v>5625142</v>
      </c>
      <c r="O17" s="11">
        <v>13173800</v>
      </c>
      <c r="P17" s="11">
        <f t="shared" si="0"/>
        <v>18798942</v>
      </c>
    </row>
    <row r="18" spans="1:16" ht="17.25">
      <c r="A18" s="6">
        <v>16</v>
      </c>
      <c r="B18" s="6">
        <v>5510</v>
      </c>
      <c r="C18" s="5" t="s">
        <v>53</v>
      </c>
      <c r="D18" s="11">
        <v>275495990</v>
      </c>
      <c r="E18" s="11">
        <v>286928437</v>
      </c>
      <c r="F18" s="11">
        <v>984899496</v>
      </c>
      <c r="G18" s="11">
        <v>671092324</v>
      </c>
      <c r="H18" s="12">
        <v>411738372</v>
      </c>
      <c r="I18" s="11">
        <v>179994286</v>
      </c>
      <c r="J18" s="11">
        <v>138658032</v>
      </c>
      <c r="K18" s="11">
        <v>118512020</v>
      </c>
      <c r="L18" s="11">
        <v>115221513</v>
      </c>
      <c r="M18" s="11">
        <v>205444898</v>
      </c>
      <c r="N18" s="11">
        <v>408115415</v>
      </c>
      <c r="O18" s="11">
        <v>633485799</v>
      </c>
      <c r="P18" s="11">
        <f t="shared" si="0"/>
        <v>4429586582</v>
      </c>
    </row>
    <row r="19" spans="1:16" ht="17.25">
      <c r="A19" s="6">
        <v>17</v>
      </c>
      <c r="B19" s="6">
        <v>5600</v>
      </c>
      <c r="C19" s="5" t="s">
        <v>12</v>
      </c>
      <c r="D19" s="11">
        <v>184692052</v>
      </c>
      <c r="E19" s="11">
        <v>47896113.33</v>
      </c>
      <c r="F19" s="11">
        <v>99692614</v>
      </c>
      <c r="G19" s="11">
        <v>176560238</v>
      </c>
      <c r="H19" s="12">
        <v>130995989</v>
      </c>
      <c r="I19" s="11">
        <v>75946757</v>
      </c>
      <c r="J19" s="11">
        <v>14482826</v>
      </c>
      <c r="K19" s="11">
        <v>503370</v>
      </c>
      <c r="L19" s="11">
        <v>10635818</v>
      </c>
      <c r="M19" s="11">
        <v>13569435</v>
      </c>
      <c r="N19" s="11">
        <v>0</v>
      </c>
      <c r="O19" s="11">
        <v>75230757</v>
      </c>
      <c r="P19" s="11">
        <f t="shared" si="0"/>
        <v>830205969.3299999</v>
      </c>
    </row>
    <row r="20" spans="1:16" ht="17.25">
      <c r="A20" s="6">
        <v>18</v>
      </c>
      <c r="B20" s="6">
        <v>5650</v>
      </c>
      <c r="C20" s="5" t="s">
        <v>3</v>
      </c>
      <c r="D20" s="11">
        <v>2166325053</v>
      </c>
      <c r="E20" s="11">
        <v>1957693834</v>
      </c>
      <c r="F20" s="11">
        <v>2716707885</v>
      </c>
      <c r="G20" s="11">
        <v>1919190803</v>
      </c>
      <c r="H20" s="12">
        <v>2362742319</v>
      </c>
      <c r="I20" s="11">
        <v>1782527251</v>
      </c>
      <c r="J20" s="11">
        <v>1077382369</v>
      </c>
      <c r="K20" s="11">
        <v>2814472458</v>
      </c>
      <c r="L20" s="11">
        <v>4103750313</v>
      </c>
      <c r="M20" s="11">
        <v>2676367464</v>
      </c>
      <c r="N20" s="11">
        <v>3446242914</v>
      </c>
      <c r="O20" s="11">
        <v>7640081069</v>
      </c>
      <c r="P20" s="11">
        <f t="shared" si="0"/>
        <v>34663483732</v>
      </c>
    </row>
    <row r="21" spans="1:16" ht="17.25">
      <c r="A21" s="6">
        <v>19</v>
      </c>
      <c r="B21" s="6">
        <v>5690</v>
      </c>
      <c r="C21" s="5" t="s">
        <v>28</v>
      </c>
      <c r="D21" s="11">
        <v>0</v>
      </c>
      <c r="E21" s="11">
        <v>0</v>
      </c>
      <c r="F21" s="11">
        <v>0</v>
      </c>
      <c r="G21" s="11">
        <v>0</v>
      </c>
      <c r="H21" s="12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f t="shared" si="0"/>
        <v>0</v>
      </c>
    </row>
    <row r="22" spans="1:16" ht="17.25">
      <c r="A22" s="6">
        <v>20</v>
      </c>
      <c r="B22" s="6">
        <v>5720</v>
      </c>
      <c r="C22" s="5" t="s">
        <v>15</v>
      </c>
      <c r="D22" s="11">
        <v>114226261</v>
      </c>
      <c r="E22" s="11">
        <v>90361900</v>
      </c>
      <c r="F22" s="11">
        <v>213238868</v>
      </c>
      <c r="G22" s="11">
        <v>485547637</v>
      </c>
      <c r="H22" s="12">
        <v>343585793</v>
      </c>
      <c r="I22" s="11">
        <v>173373124</v>
      </c>
      <c r="J22" s="11">
        <v>134745122</v>
      </c>
      <c r="K22" s="11">
        <v>81572289</v>
      </c>
      <c r="L22" s="11">
        <v>169639495</v>
      </c>
      <c r="M22" s="11">
        <v>63838619</v>
      </c>
      <c r="N22" s="11">
        <v>210653365</v>
      </c>
      <c r="O22" s="11">
        <v>93545079</v>
      </c>
      <c r="P22" s="11">
        <f t="shared" si="0"/>
        <v>2174327552</v>
      </c>
    </row>
    <row r="23" spans="1:16" ht="17.25">
      <c r="A23" s="6">
        <v>21</v>
      </c>
      <c r="B23" s="6">
        <v>5820</v>
      </c>
      <c r="C23" s="5" t="s">
        <v>14</v>
      </c>
      <c r="D23" s="11">
        <v>0</v>
      </c>
      <c r="E23" s="11">
        <v>0</v>
      </c>
      <c r="F23" s="11">
        <v>0</v>
      </c>
      <c r="G23" s="11">
        <v>0</v>
      </c>
      <c r="H23" s="12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f t="shared" si="0"/>
        <v>0</v>
      </c>
    </row>
    <row r="24" spans="1:16" ht="17.25">
      <c r="A24" s="6">
        <v>22</v>
      </c>
      <c r="B24" s="6">
        <v>5850</v>
      </c>
      <c r="C24" s="5" t="s">
        <v>51</v>
      </c>
      <c r="D24" s="11"/>
      <c r="E24" s="11"/>
      <c r="F24" s="11"/>
      <c r="G24" s="11"/>
      <c r="H24" s="12"/>
      <c r="I24" s="11"/>
      <c r="J24" s="11"/>
      <c r="K24" s="11"/>
      <c r="L24" s="11"/>
      <c r="M24" s="11">
        <v>0</v>
      </c>
      <c r="N24" s="11">
        <v>0</v>
      </c>
      <c r="O24" s="11">
        <v>0</v>
      </c>
      <c r="P24" s="11">
        <f t="shared" si="0"/>
        <v>0</v>
      </c>
    </row>
    <row r="25" spans="1:16" ht="17.25">
      <c r="A25" s="6">
        <v>23</v>
      </c>
      <c r="B25" s="6">
        <v>5920</v>
      </c>
      <c r="C25" s="5" t="s">
        <v>19</v>
      </c>
      <c r="D25" s="13">
        <v>117660840</v>
      </c>
      <c r="E25" s="13">
        <v>53052027</v>
      </c>
      <c r="F25" s="13">
        <v>62359668</v>
      </c>
      <c r="G25" s="11">
        <v>150372802</v>
      </c>
      <c r="H25" s="12">
        <v>31307598</v>
      </c>
      <c r="I25" s="11">
        <v>18908986</v>
      </c>
      <c r="J25" s="11">
        <v>12774009</v>
      </c>
      <c r="K25" s="11">
        <v>25193171</v>
      </c>
      <c r="L25" s="11">
        <v>91132994</v>
      </c>
      <c r="M25" s="11">
        <v>65671911</v>
      </c>
      <c r="N25" s="11">
        <v>38042174</v>
      </c>
      <c r="O25" s="11">
        <v>46629500</v>
      </c>
      <c r="P25" s="11">
        <f t="shared" si="0"/>
        <v>713105680</v>
      </c>
    </row>
    <row r="26" spans="1:16" ht="17.25">
      <c r="A26" s="6">
        <v>24</v>
      </c>
      <c r="B26" s="6">
        <v>6460</v>
      </c>
      <c r="C26" s="5" t="s">
        <v>54</v>
      </c>
      <c r="D26" s="13"/>
      <c r="E26" s="13"/>
      <c r="F26" s="13"/>
      <c r="G26" s="11"/>
      <c r="H26" s="12"/>
      <c r="I26" s="11"/>
      <c r="J26" s="11"/>
      <c r="K26" s="11"/>
      <c r="L26" s="11"/>
      <c r="M26" s="11"/>
      <c r="N26" s="11">
        <v>0</v>
      </c>
      <c r="O26" s="11">
        <v>0</v>
      </c>
      <c r="P26" s="11">
        <f t="shared" si="0"/>
        <v>0</v>
      </c>
    </row>
    <row r="27" spans="1:16" ht="17.25">
      <c r="A27" s="6">
        <v>25</v>
      </c>
      <c r="B27" s="6">
        <v>6480</v>
      </c>
      <c r="C27" s="5" t="s">
        <v>24</v>
      </c>
      <c r="D27" s="11">
        <v>0</v>
      </c>
      <c r="E27" s="11">
        <v>0</v>
      </c>
      <c r="F27" s="11">
        <v>0</v>
      </c>
      <c r="G27" s="11">
        <v>0</v>
      </c>
      <c r="H27" s="12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f t="shared" si="0"/>
        <v>0</v>
      </c>
    </row>
    <row r="28" spans="1:16" ht="17.25">
      <c r="A28" s="6">
        <v>26</v>
      </c>
      <c r="B28" s="6">
        <v>6530</v>
      </c>
      <c r="C28" s="5" t="s">
        <v>7</v>
      </c>
      <c r="D28" s="11">
        <v>0</v>
      </c>
      <c r="E28" s="11">
        <v>0</v>
      </c>
      <c r="F28" s="11">
        <v>0</v>
      </c>
      <c r="G28" s="11">
        <v>0</v>
      </c>
      <c r="H28" s="12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f t="shared" si="0"/>
        <v>0</v>
      </c>
    </row>
    <row r="29" spans="1:16" ht="17.25">
      <c r="A29" s="6">
        <v>27</v>
      </c>
      <c r="B29" s="6">
        <v>7000</v>
      </c>
      <c r="C29" s="5" t="s">
        <v>49</v>
      </c>
      <c r="D29" s="11">
        <v>181315262</v>
      </c>
      <c r="E29" s="11">
        <v>162576649</v>
      </c>
      <c r="F29" s="12">
        <v>317858158</v>
      </c>
      <c r="G29" s="11">
        <v>211321165</v>
      </c>
      <c r="H29" s="12">
        <v>248944124</v>
      </c>
      <c r="I29" s="11">
        <v>118682761</v>
      </c>
      <c r="J29" s="11">
        <v>117929965</v>
      </c>
      <c r="K29" s="11">
        <v>183937873</v>
      </c>
      <c r="L29" s="11">
        <v>203258023</v>
      </c>
      <c r="M29" s="11">
        <v>200265523</v>
      </c>
      <c r="N29" s="11">
        <v>286014649</v>
      </c>
      <c r="O29" s="11">
        <v>318214571</v>
      </c>
      <c r="P29" s="11">
        <f t="shared" si="0"/>
        <v>2550318723</v>
      </c>
    </row>
    <row r="30" spans="1:16" ht="17.25">
      <c r="A30" s="6">
        <v>28</v>
      </c>
      <c r="B30" s="6">
        <v>8440</v>
      </c>
      <c r="C30" s="5" t="s">
        <v>18</v>
      </c>
      <c r="D30" s="11">
        <v>5346536870</v>
      </c>
      <c r="E30" s="11">
        <v>4152978777.28</v>
      </c>
      <c r="F30" s="11">
        <v>5327270660</v>
      </c>
      <c r="G30" s="11">
        <v>10149682782</v>
      </c>
      <c r="H30" s="12">
        <v>6367497866</v>
      </c>
      <c r="I30" s="11">
        <v>7627799047</v>
      </c>
      <c r="J30" s="11">
        <v>5860179700</v>
      </c>
      <c r="K30" s="11">
        <v>6769029194</v>
      </c>
      <c r="L30" s="11">
        <v>8151469929</v>
      </c>
      <c r="M30" s="11">
        <v>6217419365</v>
      </c>
      <c r="N30" s="11">
        <v>8132252530</v>
      </c>
      <c r="O30" s="11">
        <v>10907586495</v>
      </c>
      <c r="P30" s="11">
        <f t="shared" si="0"/>
        <v>85009703215.28</v>
      </c>
    </row>
    <row r="31" spans="1:16" ht="17.25">
      <c r="A31" s="6">
        <v>29</v>
      </c>
      <c r="B31" s="6">
        <v>8450</v>
      </c>
      <c r="C31" s="5" t="s">
        <v>20</v>
      </c>
      <c r="D31" s="11">
        <v>0</v>
      </c>
      <c r="E31" s="11">
        <v>0</v>
      </c>
      <c r="F31" s="11">
        <v>0</v>
      </c>
      <c r="G31" s="11">
        <v>0</v>
      </c>
      <c r="H31" s="12">
        <v>0</v>
      </c>
      <c r="I31" s="11">
        <v>0</v>
      </c>
      <c r="J31" s="11">
        <v>0</v>
      </c>
      <c r="K31" s="11">
        <v>0</v>
      </c>
      <c r="L31" s="11">
        <v>0</v>
      </c>
      <c r="M31" s="11">
        <v>338388.75</v>
      </c>
      <c r="N31" s="11">
        <v>788314.5</v>
      </c>
      <c r="O31" s="11">
        <v>48060.061</v>
      </c>
      <c r="P31" s="11">
        <f t="shared" si="0"/>
        <v>1174763.311</v>
      </c>
    </row>
    <row r="32" spans="1:16" ht="17.25">
      <c r="A32" s="6">
        <v>30</v>
      </c>
      <c r="B32" s="6">
        <v>8700</v>
      </c>
      <c r="C32" s="5" t="s">
        <v>22</v>
      </c>
      <c r="D32" s="11">
        <v>190393911</v>
      </c>
      <c r="E32" s="11">
        <v>182451142</v>
      </c>
      <c r="F32" s="11">
        <v>465510517</v>
      </c>
      <c r="G32" s="11">
        <v>129210840</v>
      </c>
      <c r="H32" s="12">
        <v>309681796</v>
      </c>
      <c r="I32" s="11">
        <v>503904188</v>
      </c>
      <c r="J32" s="11">
        <v>164367643</v>
      </c>
      <c r="K32" s="11">
        <v>197286319</v>
      </c>
      <c r="L32" s="11">
        <v>128297457</v>
      </c>
      <c r="M32" s="11">
        <v>19172727</v>
      </c>
      <c r="N32" s="11">
        <v>231979285</v>
      </c>
      <c r="O32" s="11">
        <v>148017403</v>
      </c>
      <c r="P32" s="11">
        <f t="shared" si="0"/>
        <v>2670273228</v>
      </c>
    </row>
    <row r="33" spans="1:16" ht="17.25">
      <c r="A33" s="6">
        <v>31</v>
      </c>
      <c r="B33" s="6">
        <v>8740</v>
      </c>
      <c r="C33" s="5" t="s">
        <v>31</v>
      </c>
      <c r="D33" s="11">
        <v>0</v>
      </c>
      <c r="E33" s="11">
        <v>0</v>
      </c>
      <c r="F33" s="11">
        <v>0</v>
      </c>
      <c r="G33" s="11">
        <v>0</v>
      </c>
      <c r="H33" s="12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f t="shared" si="0"/>
        <v>0</v>
      </c>
    </row>
    <row r="34" spans="1:16" ht="17.25">
      <c r="A34" s="6">
        <v>32</v>
      </c>
      <c r="B34" s="6">
        <v>8890</v>
      </c>
      <c r="C34" s="5" t="s">
        <v>6</v>
      </c>
      <c r="D34" s="11">
        <v>275433572</v>
      </c>
      <c r="E34" s="11">
        <v>229154890</v>
      </c>
      <c r="F34" s="11">
        <v>193957421</v>
      </c>
      <c r="G34" s="11">
        <v>319699283</v>
      </c>
      <c r="H34" s="12">
        <v>153998466</v>
      </c>
      <c r="I34" s="11">
        <v>188578591</v>
      </c>
      <c r="J34" s="11">
        <v>185345195</v>
      </c>
      <c r="K34" s="11">
        <v>189898898</v>
      </c>
      <c r="L34" s="11">
        <v>149229324</v>
      </c>
      <c r="M34" s="11">
        <v>394822699</v>
      </c>
      <c r="N34" s="11">
        <v>364940418</v>
      </c>
      <c r="O34" s="11">
        <v>439389948</v>
      </c>
      <c r="P34" s="11">
        <f t="shared" si="0"/>
        <v>3084448705</v>
      </c>
    </row>
    <row r="35" spans="1:16" ht="17.25">
      <c r="A35" s="6">
        <v>33</v>
      </c>
      <c r="B35" s="6">
        <v>8920</v>
      </c>
      <c r="C35" s="5" t="s">
        <v>17</v>
      </c>
      <c r="D35" s="11">
        <v>6052327225.57</v>
      </c>
      <c r="E35" s="11">
        <v>3543816276.99</v>
      </c>
      <c r="F35" s="11">
        <v>5067383931.86</v>
      </c>
      <c r="G35" s="11">
        <v>5545978364.03</v>
      </c>
      <c r="H35" s="12">
        <v>5133916288.08</v>
      </c>
      <c r="I35" s="11">
        <v>3565840173.29</v>
      </c>
      <c r="J35" s="11">
        <v>2156088072.22</v>
      </c>
      <c r="K35" s="11">
        <v>2655252898.94</v>
      </c>
      <c r="L35" s="11">
        <v>3144690062.88</v>
      </c>
      <c r="M35" s="11">
        <v>4434601085</v>
      </c>
      <c r="N35" s="11">
        <v>6387449592.39</v>
      </c>
      <c r="O35" s="11">
        <v>3980886087.31</v>
      </c>
      <c r="P35" s="11">
        <f t="shared" si="0"/>
        <v>51668230058.56</v>
      </c>
    </row>
    <row r="36" spans="1:16" ht="17.25">
      <c r="A36" s="6">
        <v>34</v>
      </c>
      <c r="B36" s="6">
        <v>9300</v>
      </c>
      <c r="C36" s="5" t="s">
        <v>25</v>
      </c>
      <c r="D36" s="11">
        <v>0</v>
      </c>
      <c r="E36" s="11">
        <v>355629.97</v>
      </c>
      <c r="F36" s="11">
        <v>960607.63</v>
      </c>
      <c r="G36" s="11">
        <v>0</v>
      </c>
      <c r="H36" s="12">
        <v>188965.9568</v>
      </c>
      <c r="I36" s="11">
        <v>533051.13432</v>
      </c>
      <c r="J36" s="11">
        <v>976100.70665</v>
      </c>
      <c r="K36" s="11">
        <v>23318.2201</v>
      </c>
      <c r="L36" s="11">
        <v>0</v>
      </c>
      <c r="M36" s="11">
        <v>748502.24158</v>
      </c>
      <c r="N36" s="11">
        <v>316510.53</v>
      </c>
      <c r="O36" s="11">
        <v>0</v>
      </c>
      <c r="P36" s="11">
        <f>SUM(D36:O36)</f>
        <v>4102686.3894500006</v>
      </c>
    </row>
    <row r="37" spans="1:16" ht="17.25">
      <c r="A37" s="6">
        <v>35</v>
      </c>
      <c r="B37" s="6">
        <v>9400</v>
      </c>
      <c r="C37" s="5" t="s">
        <v>13</v>
      </c>
      <c r="D37" s="11">
        <v>177200910</v>
      </c>
      <c r="E37" s="11">
        <v>240037102</v>
      </c>
      <c r="F37" s="11">
        <v>259750089</v>
      </c>
      <c r="G37" s="11">
        <v>219009269</v>
      </c>
      <c r="H37" s="12">
        <v>272236932</v>
      </c>
      <c r="I37" s="11">
        <v>166439655</v>
      </c>
      <c r="J37" s="11">
        <v>87967650</v>
      </c>
      <c r="K37" s="11">
        <v>260169022</v>
      </c>
      <c r="L37" s="11">
        <v>364805723</v>
      </c>
      <c r="M37" s="11">
        <v>269876493</v>
      </c>
      <c r="N37" s="11">
        <v>345542640</v>
      </c>
      <c r="O37" s="11">
        <v>249437392</v>
      </c>
      <c r="P37" s="11">
        <f t="shared" si="0"/>
        <v>2912472877</v>
      </c>
    </row>
    <row r="38" spans="1:16" ht="17.25">
      <c r="A38" s="6">
        <v>36</v>
      </c>
      <c r="B38" s="6">
        <v>9500</v>
      </c>
      <c r="C38" s="5" t="s">
        <v>10</v>
      </c>
      <c r="D38" s="11">
        <v>17970949.61</v>
      </c>
      <c r="E38" s="11">
        <v>23019883.94</v>
      </c>
      <c r="F38" s="11">
        <v>18397495.89</v>
      </c>
      <c r="G38" s="11">
        <v>63801284.33</v>
      </c>
      <c r="H38" s="12">
        <v>49807688.12</v>
      </c>
      <c r="I38" s="11">
        <v>22622275.83</v>
      </c>
      <c r="J38" s="11">
        <v>29688092.55</v>
      </c>
      <c r="K38" s="11">
        <v>50596228.12</v>
      </c>
      <c r="L38" s="11">
        <v>25315279</v>
      </c>
      <c r="M38" s="11">
        <v>43352299</v>
      </c>
      <c r="N38" s="11">
        <v>88895786.2</v>
      </c>
      <c r="O38" s="11">
        <v>32570872.27</v>
      </c>
      <c r="P38" s="11">
        <f t="shared" si="0"/>
        <v>466038134.85999995</v>
      </c>
    </row>
    <row r="39" spans="1:16" ht="17.25">
      <c r="A39" s="6">
        <v>37</v>
      </c>
      <c r="B39" s="6">
        <v>9600</v>
      </c>
      <c r="C39" s="5" t="s">
        <v>11</v>
      </c>
      <c r="D39" s="11">
        <v>676025536.18</v>
      </c>
      <c r="E39" s="11">
        <v>533965142.69</v>
      </c>
      <c r="F39" s="11">
        <v>480444124</v>
      </c>
      <c r="G39" s="11">
        <v>504945743.5</v>
      </c>
      <c r="H39" s="12">
        <v>534834409.46</v>
      </c>
      <c r="I39" s="11">
        <v>271101689.51</v>
      </c>
      <c r="J39" s="11">
        <v>322139282.41</v>
      </c>
      <c r="K39" s="11">
        <v>397283729.59</v>
      </c>
      <c r="L39" s="11">
        <v>459629320.98</v>
      </c>
      <c r="M39" s="11">
        <v>339051335.63</v>
      </c>
      <c r="N39" s="11">
        <v>519697922.01</v>
      </c>
      <c r="O39" s="11">
        <v>299363275.71</v>
      </c>
      <c r="P39" s="11">
        <f t="shared" si="0"/>
        <v>5338481511.67</v>
      </c>
    </row>
    <row r="40" spans="1:16" ht="17.25">
      <c r="A40" s="6">
        <v>38</v>
      </c>
      <c r="B40" s="6">
        <v>9700</v>
      </c>
      <c r="C40" s="5" t="s">
        <v>4</v>
      </c>
      <c r="D40" s="11">
        <v>1580792508.85</v>
      </c>
      <c r="E40" s="11">
        <v>1132940957.91</v>
      </c>
      <c r="F40" s="11">
        <v>1626955704.72</v>
      </c>
      <c r="G40" s="11">
        <v>1127751875.36</v>
      </c>
      <c r="H40" s="12">
        <v>1404848696.66</v>
      </c>
      <c r="I40" s="11">
        <v>746957624.46</v>
      </c>
      <c r="J40" s="11">
        <v>935689010.78</v>
      </c>
      <c r="K40" s="11">
        <v>1037159999.96</v>
      </c>
      <c r="L40" s="11">
        <v>2025930797.21</v>
      </c>
      <c r="M40" s="11">
        <v>2197918347.09</v>
      </c>
      <c r="N40" s="11">
        <v>923478800.84</v>
      </c>
      <c r="O40" s="11">
        <v>1788988877.45</v>
      </c>
      <c r="P40" s="11">
        <f t="shared" si="0"/>
        <v>16529413201.29</v>
      </c>
    </row>
    <row r="41" spans="1:16" ht="17.25">
      <c r="A41" s="6">
        <v>39</v>
      </c>
      <c r="B41" s="6">
        <v>9800</v>
      </c>
      <c r="C41" s="5" t="s">
        <v>8</v>
      </c>
      <c r="D41" s="11">
        <v>48275466</v>
      </c>
      <c r="E41" s="11">
        <v>86013677</v>
      </c>
      <c r="F41" s="11">
        <v>60379867</v>
      </c>
      <c r="G41" s="11">
        <v>98080696</v>
      </c>
      <c r="H41" s="12">
        <v>102023569</v>
      </c>
      <c r="I41" s="11">
        <v>64901732</v>
      </c>
      <c r="J41" s="11">
        <v>29599866</v>
      </c>
      <c r="K41" s="11">
        <v>48585640</v>
      </c>
      <c r="L41" s="11">
        <v>119605103</v>
      </c>
      <c r="M41" s="11">
        <v>84940363</v>
      </c>
      <c r="N41" s="11">
        <v>81874300</v>
      </c>
      <c r="O41" s="11">
        <v>56665883</v>
      </c>
      <c r="P41" s="11">
        <f t="shared" si="0"/>
        <v>880946162</v>
      </c>
    </row>
    <row r="42" spans="1:16" ht="17.25">
      <c r="A42" s="5"/>
      <c r="B42" s="6" t="s">
        <v>16</v>
      </c>
      <c r="C42" s="5"/>
      <c r="D42" s="14">
        <f aca="true" t="shared" si="1" ref="D42:N42">SUM(D3:D41)</f>
        <v>51021235399.27</v>
      </c>
      <c r="E42" s="14">
        <f t="shared" si="1"/>
        <v>42813384274.04001</v>
      </c>
      <c r="F42" s="14">
        <f t="shared" si="1"/>
        <v>52706940419.1</v>
      </c>
      <c r="G42" s="14">
        <f t="shared" si="1"/>
        <v>60559815523.81</v>
      </c>
      <c r="H42" s="15">
        <f t="shared" si="1"/>
        <v>51435939814.296814</v>
      </c>
      <c r="I42" s="14">
        <f t="shared" si="1"/>
        <v>42140225824.27433</v>
      </c>
      <c r="J42" s="14">
        <f t="shared" si="1"/>
        <v>33853119358.40665</v>
      </c>
      <c r="K42" s="14">
        <f t="shared" si="1"/>
        <v>42071645596.5801</v>
      </c>
      <c r="L42" s="14">
        <f t="shared" si="1"/>
        <v>43408120111.53</v>
      </c>
      <c r="M42" s="14">
        <f t="shared" si="1"/>
        <v>49936701595.62158</v>
      </c>
      <c r="N42" s="14">
        <f t="shared" si="1"/>
        <v>56849620319.24999</v>
      </c>
      <c r="O42" s="14">
        <v>64196888076.89099</v>
      </c>
      <c r="P42" s="14">
        <f t="shared" si="0"/>
        <v>590993636313.0704</v>
      </c>
    </row>
    <row r="43" spans="1:16" ht="15" customHeight="1">
      <c r="A43" s="2"/>
      <c r="B43" s="2"/>
      <c r="C43" s="3"/>
      <c r="D43" s="2"/>
      <c r="E43" s="2"/>
      <c r="F43" s="2"/>
      <c r="G43" s="2"/>
      <c r="H43" s="4"/>
      <c r="I43" s="2"/>
      <c r="J43" s="2"/>
      <c r="K43" s="2"/>
      <c r="L43" s="2"/>
      <c r="M43" s="2"/>
      <c r="N43" s="2"/>
      <c r="O43" s="2"/>
      <c r="P43" s="2"/>
    </row>
    <row r="44" spans="1:16" ht="17.25" hidden="1">
      <c r="A44" s="2"/>
      <c r="B44" s="16"/>
      <c r="C44" s="3"/>
      <c r="D44" s="2"/>
      <c r="E44" s="2"/>
      <c r="F44" s="2"/>
      <c r="G44" s="2"/>
      <c r="H44" s="4"/>
      <c r="I44" s="2"/>
      <c r="J44" s="2"/>
      <c r="K44" s="2"/>
      <c r="L44" s="2"/>
      <c r="M44" s="2"/>
      <c r="N44" s="2"/>
      <c r="O44" s="2"/>
      <c r="P44" s="2"/>
    </row>
    <row r="47" ht="18" customHeight="1"/>
    <row r="48" ht="16.5" hidden="1"/>
    <row r="49" ht="16.5" hidden="1"/>
    <row r="50" ht="16.5" hidden="1"/>
    <row r="9038" ht="16.5" hidden="1"/>
    <row r="9039" ht="16.5" hidden="1"/>
    <row r="9040" ht="16.5" hidden="1"/>
    <row r="9041" ht="16.5" hidden="1"/>
    <row r="9042" ht="16.5" hidden="1"/>
    <row r="9043" ht="16.5" hidden="1"/>
    <row r="9044" ht="16.5" hidden="1"/>
    <row r="9045" ht="16.5" hidden="1"/>
    <row r="9046" ht="16.5" hidden="1"/>
    <row r="9047" ht="16.5" hidden="1"/>
    <row r="9048" ht="16.5" hidden="1"/>
    <row r="9049" ht="16.5" hidden="1"/>
    <row r="9050" ht="16.5" hidden="1"/>
    <row r="9051" ht="16.5" hidden="1"/>
    <row r="9052" ht="16.5" hidden="1"/>
    <row r="9053" ht="16.5" hidden="1"/>
    <row r="9054" ht="16.5" hidden="1"/>
    <row r="9055" ht="16.5" hidden="1"/>
    <row r="9056" ht="7.5" customHeight="1" hidden="1"/>
    <row r="9057" ht="16.5" hidden="1"/>
    <row r="9058" ht="16.5" hidden="1"/>
    <row r="9059" ht="16.5" hidden="1"/>
    <row r="9060" ht="16.5" hidden="1"/>
    <row r="9061" ht="16.5" hidden="1"/>
    <row r="9062" ht="16.5" hidden="1"/>
    <row r="9063" ht="16.5" hidden="1"/>
    <row r="9064" ht="16.5" hidden="1"/>
    <row r="9065" ht="16.5" hidden="1"/>
    <row r="9066" ht="16.5" hidden="1"/>
    <row r="9067" ht="16.5" hidden="1"/>
    <row r="9068" ht="16.5" hidden="1"/>
    <row r="9069" ht="16.5" hidden="1"/>
    <row r="9070" ht="16.5" hidden="1"/>
    <row r="9071" ht="16.5" hidden="1"/>
    <row r="9072" ht="16.5" hidden="1"/>
    <row r="9073" ht="16.5" hidden="1"/>
    <row r="9074" ht="8.25" customHeight="1" hidden="1"/>
    <row r="9075" ht="16.5" hidden="1"/>
    <row r="9076" ht="16.5" hidden="1"/>
    <row r="9077" ht="16.5" hidden="1"/>
    <row r="9078" ht="16.5" hidden="1"/>
    <row r="9079" ht="16.5" hidden="1"/>
    <row r="9080" ht="16.5" hidden="1"/>
    <row r="9081" ht="16.5" hidden="1"/>
    <row r="9082" ht="16.5" hidden="1"/>
    <row r="9083" ht="16.5" hidden="1"/>
    <row r="9084" ht="16.5" hidden="1"/>
    <row r="9085" ht="16.5" hidden="1"/>
    <row r="9086" ht="16.5" hidden="1"/>
    <row r="9087" ht="16.5" hidden="1"/>
    <row r="9088" ht="16.5" hidden="1"/>
    <row r="9089" ht="16.5" hidden="1"/>
    <row r="9090" ht="16.5" hidden="1"/>
    <row r="9091" ht="0.75" customHeight="1" hidden="1"/>
    <row r="9092" ht="16.5" hidden="1"/>
    <row r="9093" ht="16.5" hidden="1"/>
    <row r="9094" ht="16.5" hidden="1"/>
    <row r="9095" ht="16.5" hidden="1"/>
    <row r="9096" ht="16.5" hidden="1"/>
    <row r="9097" ht="16.5" hidden="1"/>
    <row r="9098" ht="16.5" hidden="1"/>
    <row r="9099" ht="16.5" hidden="1"/>
    <row r="9100" ht="16.5" hidden="1"/>
    <row r="9101" ht="16.5" hidden="1"/>
    <row r="9102" ht="16.5" hidden="1"/>
    <row r="9103" ht="16.5" hidden="1"/>
    <row r="9104" ht="16.5" hidden="1"/>
    <row r="9105" ht="16.5" hidden="1"/>
    <row r="9106" ht="16.5" hidden="1"/>
    <row r="9107" ht="16.5" hidden="1"/>
    <row r="9108" ht="16.5" hidden="1"/>
    <row r="9109" ht="16.5" hidden="1"/>
    <row r="9110" ht="16.5" hidden="1"/>
    <row r="9111" ht="16.5" hidden="1"/>
    <row r="9112" ht="16.5" hidden="1"/>
    <row r="9113" ht="16.5" hidden="1"/>
    <row r="9114" ht="16.5" hidden="1"/>
    <row r="9115" ht="16.5" hidden="1"/>
    <row r="9116" ht="16.5" hidden="1"/>
    <row r="9117" ht="16.5" hidden="1"/>
    <row r="9118" ht="16.5" hidden="1"/>
    <row r="9119" ht="16.5" hidden="1"/>
    <row r="9120" ht="16.5" hidden="1"/>
    <row r="9121" ht="16.5" hidden="1"/>
    <row r="9122" ht="16.5" hidden="1"/>
    <row r="9123" ht="0.75" customHeight="1"/>
    <row r="9124" ht="16.5" hidden="1"/>
    <row r="9125" ht="16.5" hidden="1"/>
    <row r="9126" ht="16.5" hidden="1"/>
    <row r="9127" ht="16.5" hidden="1"/>
    <row r="9128" ht="16.5" hidden="1"/>
    <row r="9129" ht="16.5" hidden="1"/>
    <row r="9130" ht="16.5" hidden="1"/>
    <row r="9131" ht="16.5" hidden="1"/>
    <row r="9132" ht="16.5" hidden="1"/>
    <row r="9133" ht="16.5" hidden="1"/>
    <row r="9134" ht="16.5" hidden="1"/>
    <row r="9135" ht="16.5" hidden="1"/>
    <row r="9136" ht="16.5" hidden="1"/>
    <row r="9137" ht="16.5" hidden="1"/>
    <row r="9138" ht="16.5" hidden="1"/>
    <row r="9139" ht="16.5" hidden="1"/>
    <row r="9140" ht="16.5" hidden="1"/>
  </sheetData>
  <printOptions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Header>&amp;L證券商受託買賣外國有價證券每月成交金額彙總統計表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vicky</cp:lastModifiedBy>
  <cp:lastPrinted>2005-09-12T03:09:45Z</cp:lastPrinted>
  <dcterms:created xsi:type="dcterms:W3CDTF">2002-04-24T08:40:20Z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