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300" activeTab="0"/>
  </bookViews>
  <sheets>
    <sheet name="94.01-94.06" sheetId="1" r:id="rId1"/>
    <sheet name="94.07-94.12" sheetId="2" r:id="rId2"/>
  </sheets>
  <definedNames/>
  <calcPr fullCalcOnLoad="1"/>
</workbook>
</file>

<file path=xl/sharedStrings.xml><?xml version="1.0" encoding="utf-8"?>
<sst xmlns="http://schemas.openxmlformats.org/spreadsheetml/2006/main" count="163" uniqueCount="43">
  <si>
    <t>94年1月</t>
  </si>
  <si>
    <t>94年2月</t>
  </si>
  <si>
    <t>94年3月</t>
  </si>
  <si>
    <t>94年4月</t>
  </si>
  <si>
    <t>94年5月</t>
  </si>
  <si>
    <t>94年6月</t>
  </si>
  <si>
    <t>94年1-6月</t>
  </si>
  <si>
    <t>美國</t>
  </si>
  <si>
    <t>股票</t>
  </si>
  <si>
    <t>債券</t>
  </si>
  <si>
    <t>存託憑證</t>
  </si>
  <si>
    <t>受益憑證</t>
  </si>
  <si>
    <t>認股權證</t>
  </si>
  <si>
    <t>韓國</t>
  </si>
  <si>
    <t>日本</t>
  </si>
  <si>
    <t>香港</t>
  </si>
  <si>
    <t>新加坡</t>
  </si>
  <si>
    <t>泰國</t>
  </si>
  <si>
    <t>盧森堡</t>
  </si>
  <si>
    <t>馬來西亞</t>
  </si>
  <si>
    <t>歐洲</t>
  </si>
  <si>
    <t>英國</t>
  </si>
  <si>
    <t>紐西蘭</t>
  </si>
  <si>
    <t>澳洲</t>
  </si>
  <si>
    <t>當期所有承作之</t>
  </si>
  <si>
    <t>交易市場總計</t>
  </si>
  <si>
    <t>94年該月底累計法人戶數</t>
  </si>
  <si>
    <t>94年該月底累計個人戶數</t>
  </si>
  <si>
    <t xml:space="preserve">           總開戶數</t>
  </si>
  <si>
    <t>幣別:美元</t>
  </si>
  <si>
    <r>
      <t xml:space="preserve">94.01-94.06 </t>
    </r>
    <r>
      <rPr>
        <sz val="18"/>
        <rFont val="標楷體"/>
        <family val="4"/>
      </rPr>
      <t>受託買賣外國有價證券市場及商品結構統計表</t>
    </r>
  </si>
  <si>
    <r>
      <t xml:space="preserve">94.07-94.12 </t>
    </r>
    <r>
      <rPr>
        <sz val="18"/>
        <rFont val="標楷體"/>
        <family val="4"/>
      </rPr>
      <t>受託買賣外國有價證券市場及商品結構統計表</t>
    </r>
  </si>
  <si>
    <t>幣別：美元</t>
  </si>
  <si>
    <t>94年7月</t>
  </si>
  <si>
    <t>94年8月</t>
  </si>
  <si>
    <t>94年9月</t>
  </si>
  <si>
    <t>94年10月</t>
  </si>
  <si>
    <t>94年11月</t>
  </si>
  <si>
    <t>94年12月</t>
  </si>
  <si>
    <t>94年7-12月總計</t>
  </si>
  <si>
    <t>印尼</t>
  </si>
  <si>
    <t>加拿大</t>
  </si>
  <si>
    <t xml:space="preserve">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</si>
</sst>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US$&quot;#,##0"/>
  </numFmts>
  <fonts count="41">
    <font>
      <sz val="12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標楷體"/>
      <family val="4"/>
    </font>
    <font>
      <sz val="18"/>
      <name val="Times New Roman"/>
      <family val="1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7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24" fontId="2" fillId="0" borderId="10" xfId="0" applyNumberFormat="1" applyFont="1" applyBorder="1" applyAlignment="1">
      <alignment/>
    </xf>
    <xf numFmtId="24" fontId="2" fillId="0" borderId="13" xfId="0" applyNumberFormat="1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selection activeCell="D9" sqref="D9"/>
    </sheetView>
  </sheetViews>
  <sheetFormatPr defaultColWidth="9.00390625" defaultRowHeight="16.5"/>
  <cols>
    <col min="3" max="3" width="16.375" style="0" customWidth="1"/>
    <col min="4" max="4" width="16.875" style="0" customWidth="1"/>
    <col min="5" max="5" width="19.375" style="0" customWidth="1"/>
    <col min="6" max="6" width="18.125" style="0" customWidth="1"/>
    <col min="7" max="7" width="17.25390625" style="0" customWidth="1"/>
    <col min="8" max="8" width="17.50390625" style="0" customWidth="1"/>
    <col min="9" max="9" width="21.00390625" style="0" customWidth="1"/>
  </cols>
  <sheetData>
    <row r="2" spans="3:9" ht="25.5">
      <c r="C2" s="9" t="s">
        <v>30</v>
      </c>
      <c r="D2" s="10"/>
      <c r="E2" s="10"/>
      <c r="F2" s="7"/>
      <c r="G2" s="7"/>
      <c r="H2" s="7"/>
      <c r="I2" s="7" t="s">
        <v>29</v>
      </c>
    </row>
    <row r="3" spans="3:9" ht="16.5">
      <c r="C3" s="7"/>
      <c r="D3" s="7"/>
      <c r="E3" s="7"/>
      <c r="F3" s="7"/>
      <c r="G3" s="7"/>
      <c r="H3" s="7"/>
      <c r="I3" s="7"/>
    </row>
    <row r="4" spans="1:9" ht="17.25" thickBot="1">
      <c r="A4" s="4"/>
      <c r="B4" s="4"/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9" ht="16.5">
      <c r="A5" s="5" t="s">
        <v>7</v>
      </c>
      <c r="B5" s="5" t="s">
        <v>8</v>
      </c>
      <c r="C5" s="2">
        <v>224289265.87999997</v>
      </c>
      <c r="D5" s="2">
        <v>89472938.96000001</v>
      </c>
      <c r="E5" s="2">
        <v>243424623.41000003</v>
      </c>
      <c r="F5" s="2">
        <v>221743884.97</v>
      </c>
      <c r="G5" s="2">
        <v>175915556.85999998</v>
      </c>
      <c r="H5" s="2">
        <v>225040818.42</v>
      </c>
      <c r="I5" s="2">
        <v>1179887088.5</v>
      </c>
    </row>
    <row r="6" spans="1:9" ht="16.5">
      <c r="A6" s="6"/>
      <c r="B6" s="6" t="s">
        <v>9</v>
      </c>
      <c r="C6" s="1">
        <v>41666132</v>
      </c>
      <c r="D6" s="1">
        <v>110240395</v>
      </c>
      <c r="E6" s="1">
        <v>101389169</v>
      </c>
      <c r="F6" s="1">
        <v>36622267</v>
      </c>
      <c r="G6" s="1">
        <v>111195041.47</v>
      </c>
      <c r="H6" s="1">
        <v>66423240</v>
      </c>
      <c r="I6" s="1">
        <v>467536244.47</v>
      </c>
    </row>
    <row r="7" spans="1:9" ht="16.5">
      <c r="A7" s="6"/>
      <c r="B7" s="6" t="s">
        <v>10</v>
      </c>
      <c r="C7" s="1">
        <v>262805</v>
      </c>
      <c r="D7" s="1">
        <v>722644</v>
      </c>
      <c r="E7" s="1">
        <v>132301</v>
      </c>
      <c r="F7" s="1">
        <v>33000</v>
      </c>
      <c r="G7" s="1">
        <v>97639</v>
      </c>
      <c r="H7" s="1">
        <v>302158</v>
      </c>
      <c r="I7" s="1">
        <v>1550547</v>
      </c>
    </row>
    <row r="8" spans="1:9" ht="16.5">
      <c r="A8" s="6"/>
      <c r="B8" s="6" t="s">
        <v>11</v>
      </c>
      <c r="C8" s="1">
        <v>2787720</v>
      </c>
      <c r="D8" s="1">
        <v>2387307</v>
      </c>
      <c r="E8" s="1">
        <v>1160157</v>
      </c>
      <c r="F8" s="1">
        <v>576448</v>
      </c>
      <c r="G8" s="1">
        <v>344523.8</v>
      </c>
      <c r="H8" s="1">
        <v>2319731.41</v>
      </c>
      <c r="I8" s="1">
        <v>9575887.21</v>
      </c>
    </row>
    <row r="9" spans="1:9" ht="17.25" thickBot="1">
      <c r="A9" s="4"/>
      <c r="B9" s="4" t="s">
        <v>12</v>
      </c>
      <c r="C9" s="3">
        <v>0</v>
      </c>
      <c r="D9" s="3">
        <v>6335.52</v>
      </c>
      <c r="E9" s="3">
        <v>6871.2</v>
      </c>
      <c r="F9" s="3">
        <v>0</v>
      </c>
      <c r="G9" s="3">
        <v>0</v>
      </c>
      <c r="H9" s="3">
        <v>7475</v>
      </c>
      <c r="I9" s="3">
        <v>20681.72</v>
      </c>
    </row>
    <row r="10" spans="1:9" ht="16.5">
      <c r="A10" s="5" t="s">
        <v>13</v>
      </c>
      <c r="B10" s="5" t="s">
        <v>8</v>
      </c>
      <c r="C10" s="2">
        <v>6937151.04</v>
      </c>
      <c r="D10" s="2">
        <v>4126678</v>
      </c>
      <c r="E10" s="2">
        <v>5055422.65</v>
      </c>
      <c r="F10" s="2">
        <v>872458</v>
      </c>
      <c r="G10" s="2">
        <v>1704786.32</v>
      </c>
      <c r="H10" s="2">
        <v>4881497.48</v>
      </c>
      <c r="I10" s="2">
        <v>23577993.49</v>
      </c>
    </row>
    <row r="11" spans="1:9" ht="16.5">
      <c r="A11" s="6"/>
      <c r="B11" s="6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16.5">
      <c r="A12" s="6"/>
      <c r="B12" s="6" t="s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7.25" thickBot="1">
      <c r="A13" s="4"/>
      <c r="B13" s="4" t="s">
        <v>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</row>
    <row r="14" spans="1:9" ht="16.5">
      <c r="A14" s="5" t="s">
        <v>14</v>
      </c>
      <c r="B14" s="5" t="s">
        <v>8</v>
      </c>
      <c r="C14" s="2">
        <v>14272590.17</v>
      </c>
      <c r="D14" s="2">
        <v>6885714.27</v>
      </c>
      <c r="E14" s="2">
        <v>13290316.800000003</v>
      </c>
      <c r="F14" s="2">
        <v>15003373.150000002</v>
      </c>
      <c r="G14" s="2">
        <v>14587032.919999998</v>
      </c>
      <c r="H14" s="2">
        <v>31765129.41999999</v>
      </c>
      <c r="I14" s="2">
        <v>95804156.72999999</v>
      </c>
    </row>
    <row r="15" spans="1:9" ht="16.5">
      <c r="A15" s="6"/>
      <c r="B15" s="6" t="s">
        <v>9</v>
      </c>
      <c r="C15" s="1">
        <v>19657.29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19657.29</v>
      </c>
    </row>
    <row r="16" spans="1:9" ht="16.5">
      <c r="A16" s="6"/>
      <c r="B16" s="6" t="s">
        <v>10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7.25" thickBot="1">
      <c r="A17" s="4"/>
      <c r="B17" s="4" t="s">
        <v>11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</row>
    <row r="18" spans="1:9" ht="16.5">
      <c r="A18" s="5" t="s">
        <v>15</v>
      </c>
      <c r="B18" s="5" t="s">
        <v>8</v>
      </c>
      <c r="C18" s="2">
        <v>4179319.9329999997</v>
      </c>
      <c r="D18" s="2">
        <v>2448551.72</v>
      </c>
      <c r="E18" s="2">
        <v>7933478.409999999</v>
      </c>
      <c r="F18" s="2">
        <v>8835129.42</v>
      </c>
      <c r="G18" s="2">
        <v>7077877.3</v>
      </c>
      <c r="H18" s="2">
        <v>10894109.489999998</v>
      </c>
      <c r="I18" s="2">
        <v>41368466.273</v>
      </c>
    </row>
    <row r="19" spans="1:9" ht="16.5">
      <c r="A19" s="6"/>
      <c r="B19" s="6" t="s">
        <v>9</v>
      </c>
      <c r="C19" s="1">
        <v>1407476.83</v>
      </c>
      <c r="D19" s="1">
        <v>6218180.35</v>
      </c>
      <c r="E19" s="1">
        <v>98200</v>
      </c>
      <c r="F19" s="1">
        <v>7835000</v>
      </c>
      <c r="G19" s="1">
        <v>0</v>
      </c>
      <c r="H19" s="1">
        <v>161636.13</v>
      </c>
      <c r="I19" s="1">
        <v>15720493.31</v>
      </c>
    </row>
    <row r="20" spans="1:9" ht="16.5">
      <c r="A20" s="6"/>
      <c r="B20" s="6" t="s">
        <v>10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1:9" ht="17.25" thickBot="1">
      <c r="A21" s="4"/>
      <c r="B21" s="4" t="s">
        <v>11</v>
      </c>
      <c r="C21" s="3">
        <v>63120053.1</v>
      </c>
      <c r="D21" s="3">
        <v>56663902.77</v>
      </c>
      <c r="E21" s="3">
        <v>99509384.88</v>
      </c>
      <c r="F21" s="3">
        <v>31733510.66</v>
      </c>
      <c r="G21" s="3">
        <v>23479265.509999998</v>
      </c>
      <c r="H21" s="3">
        <v>42059490.07</v>
      </c>
      <c r="I21" s="3">
        <v>316565606.99</v>
      </c>
    </row>
    <row r="22" spans="1:9" ht="16.5">
      <c r="A22" s="5" t="s">
        <v>16</v>
      </c>
      <c r="B22" s="5" t="s">
        <v>8</v>
      </c>
      <c r="C22" s="2">
        <v>1519033.96</v>
      </c>
      <c r="D22" s="2">
        <v>1511522</v>
      </c>
      <c r="E22" s="2">
        <v>4531509.42</v>
      </c>
      <c r="F22" s="2">
        <v>7433808.07</v>
      </c>
      <c r="G22" s="2">
        <v>5760722.039999999</v>
      </c>
      <c r="H22" s="2">
        <v>14824808.659999998</v>
      </c>
      <c r="I22" s="2">
        <v>35581404.15</v>
      </c>
    </row>
    <row r="23" spans="1:9" ht="16.5">
      <c r="A23" s="6"/>
      <c r="B23" s="6" t="s">
        <v>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6.5">
      <c r="A24" s="6"/>
      <c r="B24" s="6" t="s">
        <v>10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7.25" thickBot="1">
      <c r="A25" s="4"/>
      <c r="B25" s="4" t="s">
        <v>11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ht="16.5">
      <c r="A26" s="5" t="s">
        <v>17</v>
      </c>
      <c r="B26" s="5" t="s">
        <v>8</v>
      </c>
      <c r="C26" s="2">
        <v>476684.23</v>
      </c>
      <c r="D26" s="2">
        <v>3909323.75</v>
      </c>
      <c r="E26" s="2">
        <v>6700652.28</v>
      </c>
      <c r="F26" s="2">
        <v>9190587.74</v>
      </c>
      <c r="G26" s="2">
        <v>3282621.47</v>
      </c>
      <c r="H26" s="2">
        <v>6601158.470000001</v>
      </c>
      <c r="I26" s="2">
        <v>30161027.939999998</v>
      </c>
    </row>
    <row r="27" spans="1:9" ht="16.5">
      <c r="A27" s="6"/>
      <c r="B27" s="6" t="s">
        <v>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6.5">
      <c r="A28" s="6"/>
      <c r="B28" s="6" t="s">
        <v>12</v>
      </c>
      <c r="C28" s="1">
        <v>271.58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271.58</v>
      </c>
    </row>
    <row r="29" spans="1:9" ht="16.5">
      <c r="A29" s="6"/>
      <c r="B29" s="6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ht="17.25" thickBot="1">
      <c r="A30" s="4"/>
      <c r="B30" s="4" t="s">
        <v>11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ht="16.5">
      <c r="A31" s="5" t="s">
        <v>18</v>
      </c>
      <c r="B31" s="5" t="s">
        <v>8</v>
      </c>
      <c r="C31" s="2">
        <v>0</v>
      </c>
      <c r="D31" s="2">
        <v>0</v>
      </c>
      <c r="E31" s="2">
        <v>110969.55</v>
      </c>
      <c r="F31" s="2">
        <v>0</v>
      </c>
      <c r="G31" s="2">
        <v>0</v>
      </c>
      <c r="H31" s="2">
        <v>0</v>
      </c>
      <c r="I31" s="2">
        <v>110969.55</v>
      </c>
    </row>
    <row r="32" spans="1:9" ht="16.5">
      <c r="A32" s="6"/>
      <c r="B32" s="6" t="s">
        <v>9</v>
      </c>
      <c r="C32" s="1">
        <v>24002579.953</v>
      </c>
      <c r="D32" s="1">
        <v>43917252.44</v>
      </c>
      <c r="E32" s="1">
        <v>24925166.1</v>
      </c>
      <c r="F32" s="1">
        <v>12353520.28</v>
      </c>
      <c r="G32" s="1">
        <v>15774967.860000001</v>
      </c>
      <c r="H32" s="1">
        <v>6935209</v>
      </c>
      <c r="I32" s="1">
        <v>127908695.633</v>
      </c>
    </row>
    <row r="33" spans="1:9" ht="16.5">
      <c r="A33" s="6"/>
      <c r="B33" s="6" t="s">
        <v>10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7.25" thickBot="1">
      <c r="A34" s="4"/>
      <c r="B34" s="4" t="s">
        <v>11</v>
      </c>
      <c r="C34" s="3">
        <v>339963624</v>
      </c>
      <c r="D34" s="3">
        <v>307109580.15999997</v>
      </c>
      <c r="E34" s="3">
        <v>591469721.5600001</v>
      </c>
      <c r="F34" s="3">
        <v>278189665.25999993</v>
      </c>
      <c r="G34" s="3">
        <v>246852405.69</v>
      </c>
      <c r="H34" s="3">
        <v>308522760.62272996</v>
      </c>
      <c r="I34" s="3">
        <v>2072107757.29273</v>
      </c>
    </row>
    <row r="35" spans="1:9" ht="16.5">
      <c r="A35" s="5" t="s">
        <v>19</v>
      </c>
      <c r="B35" s="5" t="s">
        <v>8</v>
      </c>
      <c r="C35" s="2">
        <v>397366</v>
      </c>
      <c r="D35" s="2">
        <v>0</v>
      </c>
      <c r="E35" s="2">
        <v>50526</v>
      </c>
      <c r="F35" s="2">
        <v>88105</v>
      </c>
      <c r="G35" s="2">
        <v>1100473</v>
      </c>
      <c r="H35" s="2">
        <v>298466</v>
      </c>
      <c r="I35" s="2">
        <v>1934936</v>
      </c>
    </row>
    <row r="36" spans="1:9" ht="16.5">
      <c r="A36" s="6"/>
      <c r="B36" s="6" t="s">
        <v>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6.5">
      <c r="A37" s="6"/>
      <c r="B37" s="6" t="s">
        <v>10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7.25" thickBot="1">
      <c r="A38" s="4"/>
      <c r="B38" s="4" t="s">
        <v>11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 ht="16.5">
      <c r="A39" s="5" t="s">
        <v>20</v>
      </c>
      <c r="B39" s="5" t="s">
        <v>8</v>
      </c>
      <c r="C39" s="2">
        <v>20646337.6</v>
      </c>
      <c r="D39" s="2">
        <v>5866266</v>
      </c>
      <c r="E39" s="2">
        <v>16023374</v>
      </c>
      <c r="F39" s="2">
        <v>33179004</v>
      </c>
      <c r="G39" s="2">
        <v>21523463</v>
      </c>
      <c r="H39" s="2">
        <v>5850155.6</v>
      </c>
      <c r="I39" s="2">
        <v>103088600.19999999</v>
      </c>
    </row>
    <row r="40" spans="1:9" ht="16.5">
      <c r="A40" s="6"/>
      <c r="B40" s="6" t="s">
        <v>9</v>
      </c>
      <c r="C40" s="1">
        <v>8266919</v>
      </c>
      <c r="D40" s="1">
        <v>346999</v>
      </c>
      <c r="E40" s="1">
        <v>78930</v>
      </c>
      <c r="F40" s="1">
        <v>36057</v>
      </c>
      <c r="G40" s="1">
        <v>1015840</v>
      </c>
      <c r="H40" s="1">
        <v>1072650</v>
      </c>
      <c r="I40" s="1">
        <v>10817395</v>
      </c>
    </row>
    <row r="41" spans="1:9" ht="16.5">
      <c r="A41" s="6"/>
      <c r="B41" s="6" t="s">
        <v>10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ht="17.25" thickBot="1">
      <c r="A42" s="4"/>
      <c r="B42" s="4" t="s">
        <v>11</v>
      </c>
      <c r="C42" s="3">
        <v>1851877</v>
      </c>
      <c r="D42" s="3">
        <v>777609</v>
      </c>
      <c r="E42" s="3">
        <v>3943863</v>
      </c>
      <c r="F42" s="3">
        <v>7501256</v>
      </c>
      <c r="G42" s="3">
        <v>4565531</v>
      </c>
      <c r="H42" s="3">
        <v>5003956</v>
      </c>
      <c r="I42" s="3">
        <v>23644092</v>
      </c>
    </row>
    <row r="43" spans="1:9" ht="16.5">
      <c r="A43" s="5" t="s">
        <v>21</v>
      </c>
      <c r="B43" s="5" t="s">
        <v>8</v>
      </c>
      <c r="C43" s="2">
        <v>0</v>
      </c>
      <c r="D43" s="2">
        <v>0</v>
      </c>
      <c r="E43" s="2">
        <v>0</v>
      </c>
      <c r="F43" s="2">
        <v>239333.16</v>
      </c>
      <c r="G43" s="2">
        <v>1022285.52</v>
      </c>
      <c r="H43" s="2">
        <v>1277600.61</v>
      </c>
      <c r="I43" s="2">
        <v>2539219.29</v>
      </c>
    </row>
    <row r="44" spans="1:9" ht="16.5">
      <c r="A44" s="6"/>
      <c r="B44" s="6" t="s">
        <v>9</v>
      </c>
      <c r="C44" s="1">
        <v>0</v>
      </c>
      <c r="D44" s="1">
        <v>61996</v>
      </c>
      <c r="E44" s="1">
        <v>0</v>
      </c>
      <c r="F44" s="1">
        <v>0</v>
      </c>
      <c r="G44" s="1">
        <v>0</v>
      </c>
      <c r="H44" s="1">
        <v>0</v>
      </c>
      <c r="I44" s="1">
        <v>61996</v>
      </c>
    </row>
    <row r="45" spans="1:9" ht="16.5">
      <c r="A45" s="6"/>
      <c r="B45" s="6" t="s">
        <v>10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7.25" thickBot="1">
      <c r="A46" s="4"/>
      <c r="B46" s="4" t="s">
        <v>11</v>
      </c>
      <c r="C46" s="3">
        <v>124181.78</v>
      </c>
      <c r="D46" s="3">
        <v>116377.21</v>
      </c>
      <c r="E46" s="3">
        <v>96907</v>
      </c>
      <c r="F46" s="3">
        <v>187295.11</v>
      </c>
      <c r="G46" s="3">
        <v>0</v>
      </c>
      <c r="H46" s="3">
        <v>0</v>
      </c>
      <c r="I46" s="3">
        <v>524761.1</v>
      </c>
    </row>
    <row r="47" spans="1:9" ht="16.5">
      <c r="A47" s="5" t="s">
        <v>22</v>
      </c>
      <c r="B47" s="5" t="s">
        <v>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spans="1:9" ht="16.5">
      <c r="A48" s="6"/>
      <c r="B48" s="6" t="s">
        <v>9</v>
      </c>
      <c r="C48" s="1">
        <v>0</v>
      </c>
      <c r="D48" s="1">
        <v>50997</v>
      </c>
      <c r="E48" s="1">
        <v>30201</v>
      </c>
      <c r="F48" s="1">
        <v>244991</v>
      </c>
      <c r="G48" s="1">
        <v>310828</v>
      </c>
      <c r="H48" s="1">
        <v>220792</v>
      </c>
      <c r="I48" s="1">
        <v>857809</v>
      </c>
    </row>
    <row r="49" spans="1:9" ht="16.5">
      <c r="A49" s="6"/>
      <c r="B49" s="6" t="s">
        <v>10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7.25" thickBot="1">
      <c r="A50" s="4"/>
      <c r="B50" s="4" t="s">
        <v>11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 ht="16.5">
      <c r="A51" s="5" t="s">
        <v>23</v>
      </c>
      <c r="B51" s="5" t="s">
        <v>8</v>
      </c>
      <c r="C51" s="2">
        <v>4592122</v>
      </c>
      <c r="D51" s="2">
        <v>3400830</v>
      </c>
      <c r="E51" s="2">
        <v>9132106</v>
      </c>
      <c r="F51" s="2">
        <v>5476281</v>
      </c>
      <c r="G51" s="2">
        <v>2663996</v>
      </c>
      <c r="H51" s="2">
        <v>24910952</v>
      </c>
      <c r="I51" s="2">
        <v>50176287</v>
      </c>
    </row>
    <row r="52" spans="1:9" ht="16.5">
      <c r="A52" s="6"/>
      <c r="B52" s="6" t="s">
        <v>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6.5">
      <c r="A53" s="6"/>
      <c r="B53" s="6" t="s">
        <v>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</row>
    <row r="54" spans="1:9" ht="17.25" thickBot="1">
      <c r="A54" s="4"/>
      <c r="B54" s="4" t="s">
        <v>11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6.5">
      <c r="A55" s="5" t="s">
        <v>24</v>
      </c>
      <c r="B55" s="5"/>
      <c r="C55" s="2"/>
      <c r="D55" s="2"/>
      <c r="E55" s="2"/>
      <c r="F55" s="2"/>
      <c r="G55" s="2"/>
      <c r="H55" s="2"/>
      <c r="I55" s="2"/>
    </row>
    <row r="56" spans="1:9" ht="16.5">
      <c r="A56" s="6" t="s">
        <v>25</v>
      </c>
      <c r="B56" s="6"/>
      <c r="C56" s="11">
        <v>760783171.3460001</v>
      </c>
      <c r="D56" s="11">
        <v>646241400.1500001</v>
      </c>
      <c r="E56" s="11">
        <v>1129093853.2600002</v>
      </c>
      <c r="F56" s="11">
        <v>677374972.8199999</v>
      </c>
      <c r="G56" s="11">
        <v>638274857.76</v>
      </c>
      <c r="H56" s="11">
        <v>759373796.38273</v>
      </c>
      <c r="I56" s="11">
        <v>4611142044.71873</v>
      </c>
    </row>
    <row r="58" spans="1:8" ht="16.5">
      <c r="A58" s="6" t="s">
        <v>26</v>
      </c>
      <c r="B58" s="6"/>
      <c r="C58" s="1">
        <v>1281</v>
      </c>
      <c r="D58" s="1">
        <v>1339</v>
      </c>
      <c r="E58" s="1">
        <v>1384</v>
      </c>
      <c r="F58" s="1">
        <v>1439</v>
      </c>
      <c r="G58" s="1">
        <v>1477</v>
      </c>
      <c r="H58" s="1">
        <v>1503</v>
      </c>
    </row>
    <row r="59" spans="1:8" ht="16.5">
      <c r="A59" s="6" t="s">
        <v>27</v>
      </c>
      <c r="B59" s="6"/>
      <c r="C59" s="1">
        <v>52423</v>
      </c>
      <c r="D59" s="1">
        <v>55502</v>
      </c>
      <c r="E59" s="1">
        <v>64722</v>
      </c>
      <c r="F59" s="1">
        <v>69263</v>
      </c>
      <c r="G59" s="1">
        <v>72311</v>
      </c>
      <c r="H59" s="1">
        <v>74640</v>
      </c>
    </row>
    <row r="60" spans="1:8" ht="16.5">
      <c r="A60" s="6" t="s">
        <v>28</v>
      </c>
      <c r="B60" s="6"/>
      <c r="C60" s="1">
        <v>53704</v>
      </c>
      <c r="D60" s="1">
        <v>56841</v>
      </c>
      <c r="E60" s="1">
        <v>66106</v>
      </c>
      <c r="F60" s="1">
        <v>70702</v>
      </c>
      <c r="G60" s="1">
        <v>73788</v>
      </c>
      <c r="H60" s="1">
        <v>76143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1"/>
  <sheetViews>
    <sheetView zoomScalePageLayoutView="0" workbookViewId="0" topLeftCell="A1">
      <selection activeCell="C15" sqref="C15"/>
    </sheetView>
  </sheetViews>
  <sheetFormatPr defaultColWidth="9.00390625" defaultRowHeight="16.5"/>
  <cols>
    <col min="2" max="2" width="11.375" style="0" customWidth="1"/>
    <col min="3" max="3" width="19.625" style="0" customWidth="1"/>
    <col min="4" max="4" width="18.875" style="0" customWidth="1"/>
    <col min="5" max="5" width="19.75390625" style="0" customWidth="1"/>
    <col min="6" max="6" width="19.00390625" style="0" customWidth="1"/>
    <col min="7" max="7" width="20.75390625" style="0" customWidth="1"/>
    <col min="8" max="8" width="23.625" style="0" customWidth="1"/>
    <col min="9" max="9" width="21.25390625" style="0" customWidth="1"/>
  </cols>
  <sheetData>
    <row r="2" spans="3:7" ht="25.5">
      <c r="C2" s="9" t="s">
        <v>31</v>
      </c>
      <c r="D2" s="10"/>
      <c r="E2" s="10"/>
      <c r="F2" s="7"/>
      <c r="G2" s="7"/>
    </row>
    <row r="3" spans="10:11" ht="16.5">
      <c r="J3" s="7" t="s">
        <v>32</v>
      </c>
      <c r="K3" s="7"/>
    </row>
    <row r="4" spans="1:9" ht="17.25" thickBot="1">
      <c r="A4" s="12"/>
      <c r="B4" s="12"/>
      <c r="C4" s="8" t="s">
        <v>33</v>
      </c>
      <c r="D4" s="8" t="s">
        <v>34</v>
      </c>
      <c r="E4" s="8" t="s">
        <v>35</v>
      </c>
      <c r="F4" s="8" t="s">
        <v>36</v>
      </c>
      <c r="G4" s="8" t="s">
        <v>37</v>
      </c>
      <c r="H4" s="8" t="s">
        <v>38</v>
      </c>
      <c r="I4" s="8" t="s">
        <v>39</v>
      </c>
    </row>
    <row r="5" spans="1:9" ht="16.5">
      <c r="A5" s="5" t="s">
        <v>7</v>
      </c>
      <c r="B5" s="5" t="s">
        <v>8</v>
      </c>
      <c r="C5" s="2">
        <v>247853712.28</v>
      </c>
      <c r="D5" s="2">
        <v>196513648.25000003</v>
      </c>
      <c r="E5" s="2">
        <v>235901535.01999998</v>
      </c>
      <c r="F5" s="2">
        <v>153180753.59</v>
      </c>
      <c r="G5" s="2">
        <v>195748084.63</v>
      </c>
      <c r="H5" s="2">
        <v>266218636.67999998</v>
      </c>
      <c r="I5" s="2">
        <f>SUM(C5:H5)</f>
        <v>1295416370.45</v>
      </c>
    </row>
    <row r="6" spans="1:9" ht="16.5">
      <c r="A6" s="6"/>
      <c r="B6" s="6" t="s">
        <v>9</v>
      </c>
      <c r="C6" s="1">
        <v>152915544.26999998</v>
      </c>
      <c r="D6" s="1">
        <v>58192176.75</v>
      </c>
      <c r="E6" s="1">
        <v>114321299.19</v>
      </c>
      <c r="F6" s="1">
        <v>38422906.07</v>
      </c>
      <c r="G6" s="1">
        <v>39508268.19</v>
      </c>
      <c r="H6" s="1">
        <v>105062811</v>
      </c>
      <c r="I6" s="2">
        <f aca="true" t="shared" si="0" ref="I6:I62">SUM(C6:H6)</f>
        <v>508423005.46999997</v>
      </c>
    </row>
    <row r="7" spans="1:9" ht="16.5">
      <c r="A7" s="6"/>
      <c r="B7" s="6" t="s">
        <v>10</v>
      </c>
      <c r="C7" s="1">
        <v>55750</v>
      </c>
      <c r="D7" s="1">
        <v>48200</v>
      </c>
      <c r="E7" s="1">
        <v>0</v>
      </c>
      <c r="F7" s="1">
        <v>47550</v>
      </c>
      <c r="G7" s="1">
        <v>0</v>
      </c>
      <c r="H7" s="1">
        <v>46373</v>
      </c>
      <c r="I7" s="2">
        <f t="shared" si="0"/>
        <v>197873</v>
      </c>
    </row>
    <row r="8" spans="1:9" ht="16.5">
      <c r="A8" s="6"/>
      <c r="B8" s="6" t="s">
        <v>11</v>
      </c>
      <c r="C8" s="1">
        <v>803600.42</v>
      </c>
      <c r="D8" s="1">
        <v>2805834</v>
      </c>
      <c r="E8" s="1">
        <v>3403577</v>
      </c>
      <c r="F8" s="1">
        <v>1387883</v>
      </c>
      <c r="G8" s="1">
        <v>499697</v>
      </c>
      <c r="H8" s="1">
        <v>2145765</v>
      </c>
      <c r="I8" s="2">
        <f t="shared" si="0"/>
        <v>11046356.42</v>
      </c>
    </row>
    <row r="9" spans="1:9" ht="17.25" thickBot="1">
      <c r="A9" s="4"/>
      <c r="B9" s="4" t="s">
        <v>12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f t="shared" si="0"/>
        <v>0</v>
      </c>
    </row>
    <row r="10" spans="1:9" ht="16.5">
      <c r="A10" s="5" t="s">
        <v>13</v>
      </c>
      <c r="B10" s="5" t="s">
        <v>8</v>
      </c>
      <c r="C10" s="2">
        <v>7527652.99</v>
      </c>
      <c r="D10" s="2">
        <v>5576956.39</v>
      </c>
      <c r="E10" s="2">
        <v>3078186.6</v>
      </c>
      <c r="F10" s="2">
        <v>8231644.89</v>
      </c>
      <c r="G10" s="2">
        <v>9641872.4</v>
      </c>
      <c r="H10" s="2">
        <v>7330495.76</v>
      </c>
      <c r="I10" s="2">
        <f t="shared" si="0"/>
        <v>41386809.029999994</v>
      </c>
    </row>
    <row r="11" spans="1:9" ht="16.5">
      <c r="A11" s="6"/>
      <c r="B11" s="6" t="s">
        <v>9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2">
        <f t="shared" si="0"/>
        <v>0</v>
      </c>
    </row>
    <row r="12" spans="1:9" ht="16.5">
      <c r="A12" s="6"/>
      <c r="B12" s="6" t="s">
        <v>10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2">
        <f t="shared" si="0"/>
        <v>0</v>
      </c>
    </row>
    <row r="13" spans="1:9" ht="17.25" thickBot="1">
      <c r="A13" s="4"/>
      <c r="B13" s="4" t="s">
        <v>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f t="shared" si="0"/>
        <v>0</v>
      </c>
    </row>
    <row r="14" spans="1:9" ht="16.5">
      <c r="A14" s="5" t="s">
        <v>14</v>
      </c>
      <c r="B14" s="5" t="s">
        <v>8</v>
      </c>
      <c r="C14" s="2">
        <v>13780096.39</v>
      </c>
      <c r="D14" s="2">
        <v>26715656.700000003</v>
      </c>
      <c r="E14" s="2">
        <v>44112102.68000001</v>
      </c>
      <c r="F14" s="2">
        <v>41531079.36000001</v>
      </c>
      <c r="G14" s="2">
        <v>57859612.610000014</v>
      </c>
      <c r="H14" s="2">
        <v>68379142.38</v>
      </c>
      <c r="I14" s="2">
        <f t="shared" si="0"/>
        <v>252377690.12000003</v>
      </c>
    </row>
    <row r="15" spans="1:9" ht="16.5">
      <c r="A15" s="6"/>
      <c r="B15" s="6" t="s">
        <v>9</v>
      </c>
      <c r="C15" s="1">
        <v>265468</v>
      </c>
      <c r="D15" s="1">
        <v>0</v>
      </c>
      <c r="E15" s="1">
        <v>20000</v>
      </c>
      <c r="F15" s="1">
        <v>0</v>
      </c>
      <c r="G15" s="1">
        <v>8410000</v>
      </c>
      <c r="H15" s="1">
        <v>1960000</v>
      </c>
      <c r="I15" s="2">
        <f t="shared" si="0"/>
        <v>10655468</v>
      </c>
    </row>
    <row r="16" spans="1:9" ht="16.5">
      <c r="A16" s="6"/>
      <c r="B16" s="6" t="s">
        <v>10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2">
        <f t="shared" si="0"/>
        <v>0</v>
      </c>
    </row>
    <row r="17" spans="1:9" ht="17.25" thickBot="1">
      <c r="A17" s="4"/>
      <c r="B17" s="4" t="s">
        <v>11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0</v>
      </c>
    </row>
    <row r="18" spans="1:9" ht="16.5">
      <c r="A18" s="5" t="s">
        <v>15</v>
      </c>
      <c r="B18" s="5" t="s">
        <v>8</v>
      </c>
      <c r="C18" s="2">
        <v>27813941.76</v>
      </c>
      <c r="D18" s="2">
        <v>27180153.750000004</v>
      </c>
      <c r="E18" s="2">
        <v>25494985.699999996</v>
      </c>
      <c r="F18" s="2">
        <v>26840868.740000002</v>
      </c>
      <c r="G18" s="2">
        <v>36399682.910000004</v>
      </c>
      <c r="H18" s="2">
        <v>79480835.41</v>
      </c>
      <c r="I18" s="2">
        <f t="shared" si="0"/>
        <v>223210468.27</v>
      </c>
    </row>
    <row r="19" spans="1:9" ht="16.5">
      <c r="A19" s="6"/>
      <c r="B19" s="6" t="s">
        <v>9</v>
      </c>
      <c r="C19" s="1">
        <v>500000</v>
      </c>
      <c r="D19" s="1">
        <v>1211285.73</v>
      </c>
      <c r="E19" s="1">
        <v>6864470.3100000005</v>
      </c>
      <c r="F19" s="1">
        <v>5059891.86</v>
      </c>
      <c r="G19" s="1">
        <v>12263402.75</v>
      </c>
      <c r="H19" s="1">
        <v>11140574.030000001</v>
      </c>
      <c r="I19" s="2">
        <f t="shared" si="0"/>
        <v>37039624.68000001</v>
      </c>
    </row>
    <row r="20" spans="1:9" ht="16.5">
      <c r="A20" s="6"/>
      <c r="B20" s="6" t="s">
        <v>12</v>
      </c>
      <c r="C20" s="1">
        <v>0</v>
      </c>
      <c r="D20" s="1">
        <v>0</v>
      </c>
      <c r="E20" s="1">
        <v>16443.01</v>
      </c>
      <c r="F20" s="1">
        <v>52052.85</v>
      </c>
      <c r="G20" s="1">
        <v>49725.54</v>
      </c>
      <c r="H20" s="1">
        <v>154224.01</v>
      </c>
      <c r="I20" s="2">
        <f t="shared" si="0"/>
        <v>272445.41000000003</v>
      </c>
    </row>
    <row r="21" spans="1:9" ht="17.25" thickBot="1">
      <c r="A21" s="4"/>
      <c r="B21" s="4" t="s">
        <v>11</v>
      </c>
      <c r="C21" s="3">
        <v>73324854.69</v>
      </c>
      <c r="D21" s="3">
        <v>107260902.61</v>
      </c>
      <c r="E21" s="3">
        <v>73415975.77000001</v>
      </c>
      <c r="F21" s="3">
        <v>122897107.2</v>
      </c>
      <c r="G21" s="3">
        <v>73658120.69</v>
      </c>
      <c r="H21" s="3">
        <v>115116620.98</v>
      </c>
      <c r="I21" s="3">
        <f t="shared" si="0"/>
        <v>565673581.94</v>
      </c>
    </row>
    <row r="22" spans="1:9" ht="16.5">
      <c r="A22" s="5" t="s">
        <v>16</v>
      </c>
      <c r="B22" s="5" t="s">
        <v>8</v>
      </c>
      <c r="C22" s="2">
        <v>7730839.649999999</v>
      </c>
      <c r="D22" s="2">
        <v>10129445.240000002</v>
      </c>
      <c r="E22" s="2">
        <v>6067358.859999999</v>
      </c>
      <c r="F22" s="2">
        <v>5541303.510000001</v>
      </c>
      <c r="G22" s="2">
        <v>6888218.709999999</v>
      </c>
      <c r="H22" s="2">
        <v>11979706.599999998</v>
      </c>
      <c r="I22" s="2">
        <f t="shared" si="0"/>
        <v>48336872.56999999</v>
      </c>
    </row>
    <row r="23" spans="1:9" ht="16.5">
      <c r="A23" s="6"/>
      <c r="B23" s="6" t="s">
        <v>9</v>
      </c>
      <c r="C23" s="1">
        <v>590036</v>
      </c>
      <c r="D23" s="1">
        <v>70000</v>
      </c>
      <c r="E23" s="1">
        <v>0</v>
      </c>
      <c r="F23" s="1">
        <v>0</v>
      </c>
      <c r="G23" s="1">
        <v>0</v>
      </c>
      <c r="H23" s="1">
        <v>0</v>
      </c>
      <c r="I23" s="2">
        <f t="shared" si="0"/>
        <v>660036</v>
      </c>
    </row>
    <row r="24" spans="1:9" ht="16.5">
      <c r="A24" s="6"/>
      <c r="B24" s="6" t="s">
        <v>10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2">
        <f t="shared" si="0"/>
        <v>0</v>
      </c>
    </row>
    <row r="25" spans="1:9" ht="17.25" thickBot="1">
      <c r="A25" s="4"/>
      <c r="B25" s="4" t="s">
        <v>11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f t="shared" si="0"/>
        <v>0</v>
      </c>
    </row>
    <row r="26" spans="1:9" ht="16.5">
      <c r="A26" s="5" t="s">
        <v>17</v>
      </c>
      <c r="B26" s="5" t="s">
        <v>8</v>
      </c>
      <c r="C26" s="2">
        <v>9789502.87</v>
      </c>
      <c r="D26" s="2">
        <v>4546501.74</v>
      </c>
      <c r="E26" s="2">
        <v>3030785.83</v>
      </c>
      <c r="F26" s="2">
        <v>1728322.23</v>
      </c>
      <c r="G26" s="2">
        <v>2980826.99</v>
      </c>
      <c r="H26" s="2">
        <v>2485956.12</v>
      </c>
      <c r="I26" s="2">
        <f t="shared" si="0"/>
        <v>24561895.779999997</v>
      </c>
    </row>
    <row r="27" spans="1:9" ht="16.5">
      <c r="A27" s="6"/>
      <c r="B27" s="6" t="s">
        <v>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">
        <f t="shared" si="0"/>
        <v>0</v>
      </c>
    </row>
    <row r="28" spans="1:9" ht="16.5">
      <c r="A28" s="6"/>
      <c r="B28" s="6" t="s">
        <v>12</v>
      </c>
      <c r="C28" s="1">
        <v>0</v>
      </c>
      <c r="D28" s="1">
        <v>25519.95</v>
      </c>
      <c r="E28" s="1">
        <v>0</v>
      </c>
      <c r="F28" s="1">
        <v>40293.63</v>
      </c>
      <c r="G28" s="1">
        <v>0</v>
      </c>
      <c r="H28" s="1">
        <v>226179.46</v>
      </c>
      <c r="I28" s="2">
        <f t="shared" si="0"/>
        <v>291993.04</v>
      </c>
    </row>
    <row r="29" spans="1:9" ht="16.5">
      <c r="A29" s="6"/>
      <c r="B29" s="6" t="s">
        <v>10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2">
        <f t="shared" si="0"/>
        <v>0</v>
      </c>
    </row>
    <row r="30" spans="1:9" ht="17.25" thickBot="1">
      <c r="A30" s="4"/>
      <c r="B30" s="4" t="s">
        <v>11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f t="shared" si="0"/>
        <v>0</v>
      </c>
    </row>
    <row r="31" spans="1:9" ht="16.5">
      <c r="A31" s="5" t="s">
        <v>18</v>
      </c>
      <c r="B31" s="5" t="s">
        <v>8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0</v>
      </c>
    </row>
    <row r="32" spans="1:9" ht="16.5">
      <c r="A32" s="6"/>
      <c r="B32" s="6" t="s">
        <v>9</v>
      </c>
      <c r="C32" s="1">
        <v>618810</v>
      </c>
      <c r="D32" s="1">
        <v>3587124.48</v>
      </c>
      <c r="E32" s="1">
        <v>11797118.059999999</v>
      </c>
      <c r="F32" s="1">
        <v>3373267.83</v>
      </c>
      <c r="G32" s="1">
        <v>4379501.49</v>
      </c>
      <c r="H32" s="1">
        <v>6504400.01</v>
      </c>
      <c r="I32" s="2">
        <f t="shared" si="0"/>
        <v>30260221.869999997</v>
      </c>
    </row>
    <row r="33" spans="1:9" ht="16.5">
      <c r="A33" s="6"/>
      <c r="B33" s="6" t="s">
        <v>10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2">
        <f t="shared" si="0"/>
        <v>0</v>
      </c>
    </row>
    <row r="34" spans="1:9" ht="17.25" thickBot="1">
      <c r="A34" s="4"/>
      <c r="B34" s="4" t="s">
        <v>11</v>
      </c>
      <c r="C34" s="3">
        <v>436231828.008</v>
      </c>
      <c r="D34" s="3">
        <v>485094943.60807</v>
      </c>
      <c r="E34" s="3">
        <v>525234422.92752004</v>
      </c>
      <c r="F34" s="3">
        <v>467583511.3</v>
      </c>
      <c r="G34" s="3">
        <v>549824120.9085101</v>
      </c>
      <c r="H34" s="3">
        <v>693701000.35</v>
      </c>
      <c r="I34" s="3">
        <f t="shared" si="0"/>
        <v>3157669827.1021</v>
      </c>
    </row>
    <row r="35" spans="1:9" ht="16.5">
      <c r="A35" s="5" t="s">
        <v>19</v>
      </c>
      <c r="B35" s="5" t="s">
        <v>8</v>
      </c>
      <c r="C35" s="2">
        <v>298320</v>
      </c>
      <c r="D35" s="2">
        <v>85032</v>
      </c>
      <c r="E35" s="2">
        <v>2930223</v>
      </c>
      <c r="F35" s="2">
        <v>0</v>
      </c>
      <c r="G35" s="2">
        <v>87371</v>
      </c>
      <c r="H35" s="2">
        <v>144180</v>
      </c>
      <c r="I35" s="2">
        <f t="shared" si="0"/>
        <v>3545126</v>
      </c>
    </row>
    <row r="36" spans="1:9" ht="16.5">
      <c r="A36" s="6"/>
      <c r="B36" s="6" t="s">
        <v>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">
        <f t="shared" si="0"/>
        <v>0</v>
      </c>
    </row>
    <row r="37" spans="1:9" ht="16.5">
      <c r="A37" s="6"/>
      <c r="B37" s="6" t="s">
        <v>10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2">
        <f t="shared" si="0"/>
        <v>0</v>
      </c>
    </row>
    <row r="38" spans="1:9" ht="17.25" thickBot="1">
      <c r="A38" s="4"/>
      <c r="B38" s="4" t="s">
        <v>11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f t="shared" si="0"/>
        <v>0</v>
      </c>
    </row>
    <row r="39" spans="1:9" ht="16.5">
      <c r="A39" s="5" t="s">
        <v>20</v>
      </c>
      <c r="B39" s="5" t="s">
        <v>8</v>
      </c>
      <c r="C39" s="2">
        <v>22971728</v>
      </c>
      <c r="D39" s="2">
        <v>24660615</v>
      </c>
      <c r="E39" s="2">
        <v>13031186</v>
      </c>
      <c r="F39" s="2">
        <v>5287011</v>
      </c>
      <c r="G39" s="2">
        <v>14466100.9</v>
      </c>
      <c r="H39" s="2">
        <v>42672150.46</v>
      </c>
      <c r="I39" s="2">
        <f t="shared" si="0"/>
        <v>123088791.36000001</v>
      </c>
    </row>
    <row r="40" spans="1:9" ht="16.5">
      <c r="A40" s="6"/>
      <c r="B40" s="6" t="s">
        <v>9</v>
      </c>
      <c r="C40" s="1">
        <v>11771682.89</v>
      </c>
      <c r="D40" s="1">
        <v>15623677.31</v>
      </c>
      <c r="E40" s="1">
        <v>10357555.89</v>
      </c>
      <c r="F40" s="1">
        <v>7210020</v>
      </c>
      <c r="G40" s="1">
        <v>1104214.52</v>
      </c>
      <c r="H40" s="1">
        <v>9564452.33</v>
      </c>
      <c r="I40" s="2">
        <f t="shared" si="0"/>
        <v>55631602.940000005</v>
      </c>
    </row>
    <row r="41" spans="1:9" ht="16.5">
      <c r="A41" s="6"/>
      <c r="B41" s="6" t="s">
        <v>10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2">
        <f t="shared" si="0"/>
        <v>0</v>
      </c>
    </row>
    <row r="42" spans="1:9" ht="17.25" thickBot="1">
      <c r="A42" s="4"/>
      <c r="B42" s="4" t="s">
        <v>11</v>
      </c>
      <c r="C42" s="3">
        <v>4751846</v>
      </c>
      <c r="D42" s="3">
        <v>2918399</v>
      </c>
      <c r="E42" s="3">
        <v>1165247</v>
      </c>
      <c r="F42" s="3">
        <v>4617777</v>
      </c>
      <c r="G42" s="3">
        <v>5303731</v>
      </c>
      <c r="H42" s="3">
        <v>2200965.7</v>
      </c>
      <c r="I42" s="3">
        <f t="shared" si="0"/>
        <v>20957965.7</v>
      </c>
    </row>
    <row r="43" spans="1:9" ht="16.5">
      <c r="A43" s="5" t="s">
        <v>21</v>
      </c>
      <c r="B43" s="5" t="s">
        <v>8</v>
      </c>
      <c r="C43" s="2">
        <v>1141426.56</v>
      </c>
      <c r="D43" s="2">
        <v>100145.88</v>
      </c>
      <c r="E43" s="2">
        <v>898020.52</v>
      </c>
      <c r="F43" s="2">
        <v>167810.62</v>
      </c>
      <c r="G43" s="2">
        <v>1954533.82</v>
      </c>
      <c r="H43" s="2">
        <v>253233.08</v>
      </c>
      <c r="I43" s="2">
        <f t="shared" si="0"/>
        <v>4515170.48</v>
      </c>
    </row>
    <row r="44" spans="1:9" ht="16.5">
      <c r="A44" s="6"/>
      <c r="B44" s="6" t="s">
        <v>9</v>
      </c>
      <c r="C44" s="1">
        <v>0</v>
      </c>
      <c r="D44" s="1">
        <v>727035</v>
      </c>
      <c r="E44" s="1">
        <v>0</v>
      </c>
      <c r="F44" s="1">
        <v>0</v>
      </c>
      <c r="G44" s="1">
        <v>0</v>
      </c>
      <c r="H44" s="1">
        <v>0</v>
      </c>
      <c r="I44" s="2">
        <f t="shared" si="0"/>
        <v>727035</v>
      </c>
    </row>
    <row r="45" spans="1:9" ht="16.5">
      <c r="A45" s="6"/>
      <c r="B45" s="6" t="s">
        <v>10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2">
        <f t="shared" si="0"/>
        <v>0</v>
      </c>
    </row>
    <row r="46" spans="1:9" ht="17.25" thickBot="1">
      <c r="A46" s="4"/>
      <c r="B46" s="4" t="s">
        <v>11</v>
      </c>
      <c r="C46" s="3">
        <v>52000.97</v>
      </c>
      <c r="D46" s="3">
        <v>2746660.33</v>
      </c>
      <c r="E46" s="3">
        <v>0</v>
      </c>
      <c r="F46" s="3">
        <v>161148.99</v>
      </c>
      <c r="G46" s="3">
        <v>226261</v>
      </c>
      <c r="H46" s="3">
        <v>327368.38</v>
      </c>
      <c r="I46" s="3">
        <f t="shared" si="0"/>
        <v>3513439.67</v>
      </c>
    </row>
    <row r="47" spans="1:9" ht="16.5">
      <c r="A47" s="5" t="s">
        <v>22</v>
      </c>
      <c r="B47" s="5" t="s">
        <v>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f t="shared" si="0"/>
        <v>0</v>
      </c>
    </row>
    <row r="48" spans="1:9" ht="16.5">
      <c r="A48" s="6"/>
      <c r="B48" s="6" t="s">
        <v>9</v>
      </c>
      <c r="C48" s="1">
        <v>0</v>
      </c>
      <c r="D48" s="1">
        <v>119458</v>
      </c>
      <c r="E48" s="1">
        <v>0</v>
      </c>
      <c r="F48" s="1">
        <v>30887</v>
      </c>
      <c r="G48" s="1">
        <v>0</v>
      </c>
      <c r="H48" s="1">
        <v>0</v>
      </c>
      <c r="I48" s="2">
        <f t="shared" si="0"/>
        <v>150345</v>
      </c>
    </row>
    <row r="49" spans="1:9" ht="16.5">
      <c r="A49" s="6"/>
      <c r="B49" s="6" t="s">
        <v>10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2">
        <f t="shared" si="0"/>
        <v>0</v>
      </c>
    </row>
    <row r="50" spans="1:9" ht="17.25" thickBot="1">
      <c r="A50" s="4"/>
      <c r="B50" s="4" t="s">
        <v>11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f t="shared" si="0"/>
        <v>0</v>
      </c>
    </row>
    <row r="51" spans="1:9" ht="16.5">
      <c r="A51" s="5" t="s">
        <v>23</v>
      </c>
      <c r="B51" s="5" t="s">
        <v>8</v>
      </c>
      <c r="C51" s="2">
        <v>1303313</v>
      </c>
      <c r="D51" s="2">
        <v>10838248</v>
      </c>
      <c r="E51" s="2">
        <v>12117938</v>
      </c>
      <c r="F51" s="2">
        <v>4248796</v>
      </c>
      <c r="G51" s="2">
        <v>5305582</v>
      </c>
      <c r="H51" s="2">
        <v>2484291</v>
      </c>
      <c r="I51" s="2">
        <f t="shared" si="0"/>
        <v>36298168</v>
      </c>
    </row>
    <row r="52" spans="1:9" ht="16.5">
      <c r="A52" s="6"/>
      <c r="B52" s="6" t="s">
        <v>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2">
        <f t="shared" si="0"/>
        <v>0</v>
      </c>
    </row>
    <row r="53" spans="1:9" ht="16.5">
      <c r="A53" s="6"/>
      <c r="B53" s="6" t="s">
        <v>10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2">
        <f t="shared" si="0"/>
        <v>0</v>
      </c>
    </row>
    <row r="54" spans="1:9" ht="17.25" thickBot="1">
      <c r="A54" s="4"/>
      <c r="B54" s="4" t="s">
        <v>11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f t="shared" si="0"/>
        <v>0</v>
      </c>
    </row>
    <row r="55" spans="1:9" ht="16.5">
      <c r="A55" s="5" t="s">
        <v>40</v>
      </c>
      <c r="B55" s="5" t="s">
        <v>8</v>
      </c>
      <c r="C55" s="2">
        <v>173614</v>
      </c>
      <c r="D55" s="2">
        <v>0</v>
      </c>
      <c r="E55" s="2">
        <v>0</v>
      </c>
      <c r="F55" s="2">
        <v>504444</v>
      </c>
      <c r="G55" s="2">
        <v>21439</v>
      </c>
      <c r="H55" s="2">
        <v>941936</v>
      </c>
      <c r="I55" s="2">
        <f t="shared" si="0"/>
        <v>1641433</v>
      </c>
    </row>
    <row r="56" spans="1:9" ht="16.5">
      <c r="A56" s="6"/>
      <c r="B56" s="6" t="s">
        <v>9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2">
        <f t="shared" si="0"/>
        <v>0</v>
      </c>
    </row>
    <row r="57" spans="1:9" ht="16.5">
      <c r="A57" s="6"/>
      <c r="B57" s="6" t="s">
        <v>10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2">
        <f t="shared" si="0"/>
        <v>0</v>
      </c>
    </row>
    <row r="58" spans="1:9" ht="17.25" thickBot="1">
      <c r="A58" s="4"/>
      <c r="B58" s="4" t="s">
        <v>11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f t="shared" si="0"/>
        <v>0</v>
      </c>
    </row>
    <row r="59" spans="1:9" ht="16.5">
      <c r="A59" s="5" t="s">
        <v>41</v>
      </c>
      <c r="B59" s="5" t="s">
        <v>8</v>
      </c>
      <c r="C59" s="2">
        <v>0</v>
      </c>
      <c r="D59" s="2">
        <v>15145.77</v>
      </c>
      <c r="E59" s="2">
        <v>78100.41</v>
      </c>
      <c r="F59" s="2">
        <v>0</v>
      </c>
      <c r="G59" s="2">
        <v>0</v>
      </c>
      <c r="H59" s="2">
        <v>0</v>
      </c>
      <c r="I59" s="2">
        <f t="shared" si="0"/>
        <v>93246.18000000001</v>
      </c>
    </row>
    <row r="60" spans="1:9" ht="16.5">
      <c r="A60" s="6"/>
      <c r="B60" s="6" t="s">
        <v>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2">
        <f t="shared" si="0"/>
        <v>0</v>
      </c>
    </row>
    <row r="61" spans="1:9" ht="16.5">
      <c r="A61" s="6"/>
      <c r="B61" s="6" t="s">
        <v>10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2">
        <f t="shared" si="0"/>
        <v>0</v>
      </c>
    </row>
    <row r="62" spans="1:9" ht="17.25" thickBot="1">
      <c r="A62" s="4"/>
      <c r="B62" s="4" t="s">
        <v>11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f t="shared" si="0"/>
        <v>0</v>
      </c>
    </row>
    <row r="63" spans="1:9" ht="16.5">
      <c r="A63" s="5" t="s">
        <v>24</v>
      </c>
      <c r="B63" s="5"/>
      <c r="C63" s="2"/>
      <c r="D63" s="2"/>
      <c r="E63" s="2"/>
      <c r="F63" s="2"/>
      <c r="G63" s="2"/>
      <c r="H63" s="2"/>
      <c r="I63" s="2"/>
    </row>
    <row r="64" spans="1:9" ht="17.25" thickBot="1">
      <c r="A64" s="6" t="s">
        <v>25</v>
      </c>
      <c r="B64" s="6"/>
      <c r="C64" s="13">
        <v>1022265569.7479999</v>
      </c>
      <c r="D64" s="13">
        <v>986792767.48807</v>
      </c>
      <c r="E64" s="13">
        <v>1093336531.7775202</v>
      </c>
      <c r="F64" s="13">
        <v>898146329.67</v>
      </c>
      <c r="G64" s="13">
        <v>1026580366.0585102</v>
      </c>
      <c r="H64" s="14">
        <f>SUM(H5:H62)</f>
        <v>1430521297.74</v>
      </c>
      <c r="I64" s="11">
        <f>SUM(C64:H64)</f>
        <v>6457642862.4821</v>
      </c>
    </row>
    <row r="65" ht="17.25" thickTop="1"/>
    <row r="66" spans="1:8" ht="16.5">
      <c r="A66" s="6" t="s">
        <v>26</v>
      </c>
      <c r="B66" s="6"/>
      <c r="C66" s="1">
        <v>1478</v>
      </c>
      <c r="D66" s="1">
        <v>1519</v>
      </c>
      <c r="E66" s="1">
        <v>1542</v>
      </c>
      <c r="F66" s="1">
        <v>1602</v>
      </c>
      <c r="G66" s="1">
        <v>1624</v>
      </c>
      <c r="H66" s="1">
        <v>1682</v>
      </c>
    </row>
    <row r="67" spans="1:8" ht="16.5">
      <c r="A67" s="6" t="s">
        <v>27</v>
      </c>
      <c r="B67" s="6"/>
      <c r="C67" s="1">
        <v>77204</v>
      </c>
      <c r="D67" s="1">
        <v>80496</v>
      </c>
      <c r="E67" s="1">
        <v>83678</v>
      </c>
      <c r="F67" s="1">
        <v>89046</v>
      </c>
      <c r="G67" s="1">
        <v>92987</v>
      </c>
      <c r="H67" s="1">
        <v>96911</v>
      </c>
    </row>
    <row r="68" spans="1:8" ht="16.5">
      <c r="A68" s="6" t="s">
        <v>28</v>
      </c>
      <c r="B68" s="6"/>
      <c r="C68" s="1">
        <v>78682</v>
      </c>
      <c r="D68" s="1">
        <v>82015</v>
      </c>
      <c r="E68" s="1">
        <v>85220</v>
      </c>
      <c r="F68" s="1">
        <v>90648</v>
      </c>
      <c r="G68" s="1">
        <v>94611</v>
      </c>
      <c r="H68" s="1">
        <v>98593</v>
      </c>
    </row>
    <row r="71" ht="16.5">
      <c r="A71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lucy lai</cp:lastModifiedBy>
  <dcterms:created xsi:type="dcterms:W3CDTF">2006-01-13T02:35:01Z</dcterms:created>
  <dcterms:modified xsi:type="dcterms:W3CDTF">2021-05-08T22:55:03Z</dcterms:modified>
  <cp:category/>
  <cp:version/>
  <cp:contentType/>
  <cp:contentStatus/>
</cp:coreProperties>
</file>