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esktop\11403\定期定股\"/>
    </mc:Choice>
  </mc:AlternateContent>
  <xr:revisionPtr revIDLastSave="0" documentId="13_ncr:1_{4A4262CF-8C64-4134-A71B-2F5D1CECBE1C}" xr6:coauthVersionLast="47" xr6:coauthVersionMax="47" xr10:uidLastSave="{00000000-0000-0000-0000-000000000000}"/>
  <bookViews>
    <workbookView xWindow="-120" yWindow="-120" windowWidth="29040" windowHeight="15840" activeTab="3" xr2:uid="{00000000-000D-0000-FFFF-FFFF00000000}"/>
  </bookViews>
  <sheets>
    <sheet name="111" sheetId="1" r:id="rId1"/>
    <sheet name="112" sheetId="2" r:id="rId2"/>
    <sheet name="113" sheetId="3" r:id="rId3"/>
    <sheet name="工作表1"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4" l="1"/>
  <c r="E17" i="4"/>
  <c r="G17" i="4"/>
  <c r="G17" i="3"/>
  <c r="E17" i="3"/>
  <c r="C17" i="3"/>
  <c r="C17" i="2"/>
  <c r="E17" i="2"/>
  <c r="G17" i="2"/>
  <c r="G17" i="1"/>
  <c r="E17" i="1"/>
  <c r="C17" i="1"/>
</calcChain>
</file>

<file path=xl/sharedStrings.xml><?xml version="1.0" encoding="utf-8"?>
<sst xmlns="http://schemas.openxmlformats.org/spreadsheetml/2006/main" count="100" uniqueCount="62">
  <si>
    <t>單位:新台幣元</t>
    <phoneticPr fontId="2" type="noConversion"/>
  </si>
  <si>
    <t>日期</t>
  </si>
  <si>
    <t>定期定股</t>
    <phoneticPr fontId="2" type="noConversion"/>
  </si>
  <si>
    <t>定期定額</t>
    <phoneticPr fontId="2" type="noConversion"/>
  </si>
  <si>
    <t>定期定額 (監理沙盒)</t>
    <phoneticPr fontId="2" type="noConversion"/>
  </si>
  <si>
    <r>
      <rPr>
        <sz val="12"/>
        <color rgb="FFFF0000"/>
        <rFont val="新細明體"/>
        <family val="1"/>
        <charset val="136"/>
        <scheme val="minor"/>
      </rPr>
      <t>當月</t>
    </r>
    <r>
      <rPr>
        <sz val="12"/>
        <color theme="1"/>
        <rFont val="新細明體"/>
        <family val="2"/>
        <charset val="136"/>
        <scheme val="minor"/>
      </rPr>
      <t>成交金額</t>
    </r>
    <phoneticPr fontId="2" type="noConversion"/>
  </si>
  <si>
    <r>
      <rPr>
        <sz val="12"/>
        <color theme="4"/>
        <rFont val="新細明體"/>
        <family val="1"/>
        <charset val="136"/>
        <scheme val="minor"/>
      </rPr>
      <t>累計</t>
    </r>
    <r>
      <rPr>
        <sz val="12"/>
        <color theme="1"/>
        <rFont val="新細明體"/>
        <family val="2"/>
        <charset val="136"/>
        <scheme val="minor"/>
      </rPr>
      <t>客戶數</t>
    </r>
    <phoneticPr fontId="2" type="noConversion"/>
  </si>
  <si>
    <t>111年1月</t>
    <phoneticPr fontId="2" type="noConversion"/>
  </si>
  <si>
    <t>111年2月</t>
    <phoneticPr fontId="2" type="noConversion"/>
  </si>
  <si>
    <t>111年3月</t>
    <phoneticPr fontId="2" type="noConversion"/>
  </si>
  <si>
    <t>111年4月</t>
    <phoneticPr fontId="2" type="noConversion"/>
  </si>
  <si>
    <t>111年5月</t>
    <phoneticPr fontId="2" type="noConversion"/>
  </si>
  <si>
    <t>111年6月</t>
    <phoneticPr fontId="2" type="noConversion"/>
  </si>
  <si>
    <t>111年7月</t>
    <phoneticPr fontId="2" type="noConversion"/>
  </si>
  <si>
    <t>111年8月</t>
    <phoneticPr fontId="2" type="noConversion"/>
  </si>
  <si>
    <t>111年9月</t>
    <phoneticPr fontId="2" type="noConversion"/>
  </si>
  <si>
    <t>111年10月</t>
    <phoneticPr fontId="2" type="noConversion"/>
  </si>
  <si>
    <t>111年11月</t>
    <phoneticPr fontId="2" type="noConversion"/>
  </si>
  <si>
    <t>111年12月</t>
    <phoneticPr fontId="2" type="noConversion"/>
  </si>
  <si>
    <t>111年證券商接受投資人以定期定額及定期定股方式買賣外國有價證券累計表</t>
    <phoneticPr fontId="2" type="noConversion"/>
  </si>
  <si>
    <t>總計</t>
    <phoneticPr fontId="2" type="noConversion"/>
  </si>
  <si>
    <t>112年證券商接受投資人以定期定額及定期定股方式買賣外國有價證券累計表</t>
    <phoneticPr fontId="2" type="noConversion"/>
  </si>
  <si>
    <t>112年1月</t>
    <phoneticPr fontId="2" type="noConversion"/>
  </si>
  <si>
    <t>112年2月</t>
    <phoneticPr fontId="2" type="noConversion"/>
  </si>
  <si>
    <t>112年3月</t>
  </si>
  <si>
    <t>112年4月</t>
  </si>
  <si>
    <t>112年5月</t>
  </si>
  <si>
    <t>112年6月</t>
  </si>
  <si>
    <t>112年7月</t>
  </si>
  <si>
    <t>112年8月</t>
  </si>
  <si>
    <t>112年9月</t>
  </si>
  <si>
    <t>112年10月</t>
  </si>
  <si>
    <t>112年11月</t>
  </si>
  <si>
    <t>112年12月</t>
  </si>
  <si>
    <t>113年證券商接受投資人以定期定額及定期定股方式買賣外國有價證券累計表</t>
    <phoneticPr fontId="2" type="noConversion"/>
  </si>
  <si>
    <t>113年1月</t>
    <phoneticPr fontId="2" type="noConversion"/>
  </si>
  <si>
    <t>113年2月</t>
  </si>
  <si>
    <t>113年3月</t>
  </si>
  <si>
    <t>113年4月</t>
  </si>
  <si>
    <t>113年5月</t>
  </si>
  <si>
    <t>113年6月</t>
  </si>
  <si>
    <t>113年7月</t>
  </si>
  <si>
    <t>113年8月</t>
  </si>
  <si>
    <t>113年9月</t>
  </si>
  <si>
    <t>113年10月</t>
  </si>
  <si>
    <t>113年11月</t>
  </si>
  <si>
    <t>113年12月</t>
  </si>
  <si>
    <r>
      <rPr>
        <b/>
        <sz val="12"/>
        <color theme="4"/>
        <rFont val="新細明體"/>
        <family val="1"/>
        <charset val="136"/>
        <scheme val="minor"/>
      </rPr>
      <t>累計</t>
    </r>
    <r>
      <rPr>
        <b/>
        <sz val="12"/>
        <color theme="1"/>
        <rFont val="新細明體"/>
        <family val="1"/>
        <charset val="136"/>
        <scheme val="minor"/>
      </rPr>
      <t>客戶數</t>
    </r>
    <phoneticPr fontId="2" type="noConversion"/>
  </si>
  <si>
    <r>
      <rPr>
        <b/>
        <sz val="12"/>
        <color rgb="FFFF0000"/>
        <rFont val="新細明體"/>
        <family val="1"/>
        <charset val="136"/>
        <scheme val="minor"/>
      </rPr>
      <t>當月</t>
    </r>
    <r>
      <rPr>
        <b/>
        <sz val="12"/>
        <color theme="1"/>
        <rFont val="新細明體"/>
        <family val="1"/>
        <charset val="136"/>
        <scheme val="minor"/>
      </rPr>
      <t>成交金額</t>
    </r>
    <phoneticPr fontId="2" type="noConversion"/>
  </si>
  <si>
    <t>114年證券商接受投資人以定期定額及定期定股方式買賣外國有價證券累計表</t>
    <phoneticPr fontId="2" type="noConversion"/>
  </si>
  <si>
    <t>114年1月</t>
  </si>
  <si>
    <t>114年2月</t>
  </si>
  <si>
    <t>114年3月</t>
  </si>
  <si>
    <t>114年4月</t>
  </si>
  <si>
    <t>114年5月</t>
  </si>
  <si>
    <t>114年6月</t>
  </si>
  <si>
    <t>114年7月</t>
  </si>
  <si>
    <t>114年8月</t>
  </si>
  <si>
    <t>114年9月</t>
  </si>
  <si>
    <t>114年10月</t>
  </si>
  <si>
    <t>114年11月</t>
  </si>
  <si>
    <t>114年12月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</si>
</sst>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11"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rgb="FFFF0000"/>
      <name val="新細明體"/>
      <family val="1"/>
      <charset val="136"/>
      <scheme val="minor"/>
    </font>
    <font>
      <sz val="12"/>
      <color theme="1"/>
      <name val="新細明體"/>
      <family val="1"/>
      <charset val="136"/>
      <scheme val="minor"/>
    </font>
    <font>
      <sz val="12"/>
      <color theme="4"/>
      <name val="新細明體"/>
      <family val="1"/>
      <charset val="136"/>
      <scheme val="minor"/>
    </font>
    <font>
      <b/>
      <sz val="12"/>
      <color theme="1"/>
      <name val="新細明體"/>
      <family val="1"/>
      <charset val="136"/>
      <scheme val="minor"/>
    </font>
    <font>
      <b/>
      <sz val="12"/>
      <color theme="4"/>
      <name val="新細明體"/>
      <family val="1"/>
      <charset val="136"/>
      <scheme val="minor"/>
    </font>
    <font>
      <b/>
      <sz val="12"/>
      <color rgb="FFFF0000"/>
      <name val="新細明體"/>
      <family val="1"/>
      <charset val="136"/>
      <scheme val="minor"/>
    </font>
    <font>
      <sz val="12"/>
      <color rgb="FF002060"/>
      <name val="新細明體"/>
      <family val="2"/>
      <charset val="136"/>
      <scheme val="minor"/>
    </font>
    <font>
      <sz val="12"/>
      <color rgb="FF002060"/>
      <name val="新細明體"/>
      <family val="1"/>
      <charset val="136"/>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25">
    <xf numFmtId="0" fontId="0" fillId="0" borderId="0" xfId="0">
      <alignment vertical="center"/>
    </xf>
    <xf numFmtId="0" fontId="0" fillId="0" borderId="1" xfId="0" applyBorder="1" applyAlignment="1">
      <alignment horizontal="center" vertical="center"/>
    </xf>
    <xf numFmtId="176" fontId="0" fillId="0" borderId="1" xfId="1" applyNumberFormat="1" applyFont="1" applyFill="1" applyBorder="1" applyAlignment="1">
      <alignment horizontal="center" vertical="center"/>
    </xf>
    <xf numFmtId="176" fontId="0" fillId="0" borderId="0" xfId="0" applyNumberFormat="1">
      <alignment vertical="center"/>
    </xf>
    <xf numFmtId="0" fontId="0" fillId="0" borderId="0" xfId="0"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176" fontId="0" fillId="2" borderId="1" xfId="1" applyNumberFormat="1" applyFont="1" applyFill="1" applyBorder="1" applyAlignment="1">
      <alignment horizontal="center" vertical="center"/>
    </xf>
    <xf numFmtId="176" fontId="0" fillId="2" borderId="1" xfId="0" applyNumberFormat="1" applyFill="1" applyBorder="1">
      <alignment vertical="center"/>
    </xf>
    <xf numFmtId="0" fontId="6" fillId="2" borderId="1" xfId="0" applyFont="1" applyFill="1" applyBorder="1" applyAlignment="1">
      <alignment horizontal="center" vertical="center"/>
    </xf>
    <xf numFmtId="176" fontId="6" fillId="2" borderId="1" xfId="1" applyNumberFormat="1" applyFont="1" applyFill="1" applyBorder="1" applyAlignment="1">
      <alignment horizontal="center" vertical="center"/>
    </xf>
    <xf numFmtId="0" fontId="6" fillId="0" borderId="1" xfId="0" applyFont="1" applyBorder="1" applyAlignment="1">
      <alignment horizontal="center" vertical="center"/>
    </xf>
    <xf numFmtId="176" fontId="9" fillId="0" borderId="1" xfId="1" applyNumberFormat="1" applyFont="1" applyFill="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176" fontId="10" fillId="0" borderId="1" xfId="1" applyNumberFormat="1" applyFont="1" applyFill="1" applyBorder="1" applyAlignment="1">
      <alignment horizontal="center" vertical="center"/>
    </xf>
    <xf numFmtId="176" fontId="4" fillId="0" borderId="0" xfId="0" applyNumberFormat="1" applyFont="1">
      <alignment vertical="center"/>
    </xf>
    <xf numFmtId="0" fontId="0" fillId="0" borderId="0" xfId="0" applyAlignment="1">
      <alignment horizontal="center" vertical="center"/>
    </xf>
    <xf numFmtId="0" fontId="0" fillId="0" borderId="0" xfId="0">
      <alignment vertical="center"/>
    </xf>
    <xf numFmtId="0" fontId="0" fillId="2" borderId="1" xfId="0" applyFill="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2" borderId="1" xfId="0" applyFont="1"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7"/>
  <sheetViews>
    <sheetView topLeftCell="A7" zoomScale="88" zoomScaleNormal="88" workbookViewId="0">
      <selection activeCell="A7" sqref="A1:XFD1048576"/>
    </sheetView>
  </sheetViews>
  <sheetFormatPr defaultRowHeight="16.5" x14ac:dyDescent="0.25"/>
  <cols>
    <col min="1" max="1" width="18.125" style="4" customWidth="1"/>
    <col min="2" max="2" width="14.875" customWidth="1"/>
    <col min="3" max="3" width="18.5" customWidth="1"/>
    <col min="4" max="4" width="17.375" customWidth="1"/>
    <col min="5" max="5" width="16.375" customWidth="1"/>
    <col min="6" max="7" width="16" customWidth="1"/>
    <col min="11" max="11" width="14.5" customWidth="1"/>
  </cols>
  <sheetData>
    <row r="1" spans="1:23" ht="29.1" customHeight="1" x14ac:dyDescent="0.25">
      <c r="A1" s="17" t="s">
        <v>19</v>
      </c>
      <c r="B1" s="17"/>
      <c r="C1" s="17"/>
      <c r="D1" s="17"/>
      <c r="E1" s="17"/>
      <c r="F1" s="17"/>
      <c r="G1" s="18"/>
    </row>
    <row r="2" spans="1:23" ht="29.1" customHeight="1" x14ac:dyDescent="0.25">
      <c r="A2" s="17" t="s">
        <v>0</v>
      </c>
      <c r="B2" s="17"/>
      <c r="C2" s="17"/>
      <c r="D2" s="17"/>
      <c r="E2" s="17"/>
      <c r="F2" s="17"/>
      <c r="G2" s="18"/>
    </row>
    <row r="3" spans="1:23" ht="29.1" customHeight="1" x14ac:dyDescent="0.25">
      <c r="A3" s="19" t="s">
        <v>1</v>
      </c>
      <c r="B3" s="19" t="s">
        <v>2</v>
      </c>
      <c r="C3" s="19"/>
      <c r="D3" s="19" t="s">
        <v>3</v>
      </c>
      <c r="E3" s="19"/>
      <c r="F3" s="19" t="s">
        <v>4</v>
      </c>
      <c r="G3" s="19"/>
    </row>
    <row r="4" spans="1:23" ht="29.1" customHeight="1" x14ac:dyDescent="0.25">
      <c r="A4" s="19"/>
      <c r="B4" s="5" t="s">
        <v>6</v>
      </c>
      <c r="C4" s="5" t="s">
        <v>5</v>
      </c>
      <c r="D4" s="5" t="s">
        <v>6</v>
      </c>
      <c r="E4" s="5" t="s">
        <v>5</v>
      </c>
      <c r="F4" s="5" t="s">
        <v>6</v>
      </c>
      <c r="G4" s="5" t="s">
        <v>5</v>
      </c>
    </row>
    <row r="5" spans="1:23" ht="29.1" customHeight="1" x14ac:dyDescent="0.25">
      <c r="A5" s="1" t="s">
        <v>7</v>
      </c>
      <c r="B5" s="2">
        <v>27088</v>
      </c>
      <c r="C5" s="2">
        <v>503281191</v>
      </c>
      <c r="D5" s="2">
        <v>13694</v>
      </c>
      <c r="E5" s="2">
        <v>265332630</v>
      </c>
      <c r="F5" s="2">
        <v>776</v>
      </c>
      <c r="G5" s="2">
        <v>5681110</v>
      </c>
      <c r="Q5" s="3"/>
      <c r="R5" s="3"/>
      <c r="S5" s="3"/>
      <c r="T5" s="3"/>
      <c r="U5" s="3"/>
      <c r="V5" s="3"/>
      <c r="W5" s="3"/>
    </row>
    <row r="6" spans="1:23" ht="29.1" customHeight="1" x14ac:dyDescent="0.25">
      <c r="A6" s="1" t="s">
        <v>8</v>
      </c>
      <c r="B6" s="2">
        <v>28969</v>
      </c>
      <c r="C6" s="2">
        <v>486165478</v>
      </c>
      <c r="D6" s="2">
        <v>16215</v>
      </c>
      <c r="E6" s="2">
        <v>287824472</v>
      </c>
      <c r="F6" s="2">
        <v>803</v>
      </c>
      <c r="G6" s="2">
        <v>5817305</v>
      </c>
      <c r="Q6" s="3"/>
      <c r="R6" s="3"/>
      <c r="S6" s="3"/>
      <c r="T6" s="3"/>
      <c r="U6" s="3"/>
      <c r="V6" s="3"/>
      <c r="W6" s="3"/>
    </row>
    <row r="7" spans="1:23" ht="29.1" customHeight="1" x14ac:dyDescent="0.25">
      <c r="A7" s="1" t="s">
        <v>9</v>
      </c>
      <c r="B7" s="2">
        <v>30769</v>
      </c>
      <c r="C7" s="2">
        <v>438683201</v>
      </c>
      <c r="D7" s="2">
        <v>20524</v>
      </c>
      <c r="E7" s="2">
        <v>316269393</v>
      </c>
      <c r="F7" s="2">
        <v>825</v>
      </c>
      <c r="G7" s="2">
        <v>6049739</v>
      </c>
      <c r="Q7" s="3"/>
      <c r="R7" s="3"/>
      <c r="S7" s="3"/>
      <c r="T7" s="3"/>
      <c r="U7" s="3"/>
      <c r="V7" s="3"/>
      <c r="W7" s="3"/>
    </row>
    <row r="8" spans="1:23" ht="29.1" customHeight="1" x14ac:dyDescent="0.25">
      <c r="A8" s="1" t="s">
        <v>10</v>
      </c>
      <c r="B8" s="2">
        <v>32054</v>
      </c>
      <c r="C8" s="2">
        <v>439382034</v>
      </c>
      <c r="D8" s="2">
        <v>23103</v>
      </c>
      <c r="E8" s="2">
        <v>340947479</v>
      </c>
      <c r="F8" s="2">
        <v>855</v>
      </c>
      <c r="G8" s="2">
        <v>6324297</v>
      </c>
      <c r="Q8" s="3"/>
      <c r="R8" s="3"/>
      <c r="S8" s="3"/>
      <c r="T8" s="3"/>
      <c r="U8" s="3"/>
      <c r="V8" s="3"/>
      <c r="W8" s="3"/>
    </row>
    <row r="9" spans="1:23" ht="29.1" customHeight="1" x14ac:dyDescent="0.25">
      <c r="A9" s="1" t="s">
        <v>11</v>
      </c>
      <c r="B9" s="2">
        <v>34227</v>
      </c>
      <c r="C9" s="2">
        <v>370859441</v>
      </c>
      <c r="D9" s="2">
        <v>26113</v>
      </c>
      <c r="E9" s="2">
        <v>357220777</v>
      </c>
      <c r="F9" s="2">
        <v>877</v>
      </c>
      <c r="G9" s="2">
        <v>6706192</v>
      </c>
      <c r="Q9" s="3"/>
      <c r="R9" s="3"/>
      <c r="S9" s="3"/>
      <c r="T9" s="3"/>
      <c r="U9" s="3"/>
      <c r="V9" s="3"/>
      <c r="W9" s="3"/>
    </row>
    <row r="10" spans="1:23" ht="29.1" customHeight="1" x14ac:dyDescent="0.25">
      <c r="A10" s="1" t="s">
        <v>12</v>
      </c>
      <c r="B10" s="2">
        <v>35885</v>
      </c>
      <c r="C10" s="2">
        <v>398717172</v>
      </c>
      <c r="D10" s="2">
        <v>28422</v>
      </c>
      <c r="E10" s="2">
        <v>362563589</v>
      </c>
      <c r="F10" s="2">
        <v>897</v>
      </c>
      <c r="G10" s="2">
        <v>6283720</v>
      </c>
      <c r="Q10" s="3"/>
      <c r="R10" s="3"/>
      <c r="S10" s="3"/>
      <c r="T10" s="3"/>
      <c r="U10" s="3"/>
      <c r="V10" s="3"/>
      <c r="W10" s="3"/>
    </row>
    <row r="11" spans="1:23" ht="29.1" customHeight="1" x14ac:dyDescent="0.25">
      <c r="A11" s="1" t="s">
        <v>13</v>
      </c>
      <c r="B11" s="2">
        <v>37262</v>
      </c>
      <c r="C11" s="2">
        <v>358843509</v>
      </c>
      <c r="D11" s="2">
        <v>30216</v>
      </c>
      <c r="E11" s="2">
        <v>361241285</v>
      </c>
      <c r="F11" s="2">
        <v>919</v>
      </c>
      <c r="G11" s="2">
        <v>6740049</v>
      </c>
      <c r="Q11" s="3"/>
      <c r="R11" s="3"/>
      <c r="S11" s="3"/>
      <c r="T11" s="3"/>
      <c r="U11" s="3"/>
      <c r="V11" s="3"/>
      <c r="W11" s="3"/>
    </row>
    <row r="12" spans="1:23" ht="29.1" customHeight="1" x14ac:dyDescent="0.25">
      <c r="A12" s="1" t="s">
        <v>14</v>
      </c>
      <c r="B12" s="2">
        <v>39204</v>
      </c>
      <c r="C12" s="2">
        <v>363538920</v>
      </c>
      <c r="D12" s="2">
        <v>33481</v>
      </c>
      <c r="E12" s="2">
        <v>413586337</v>
      </c>
      <c r="F12" s="2">
        <v>943</v>
      </c>
      <c r="G12" s="2">
        <v>6814049</v>
      </c>
      <c r="Q12" s="3"/>
      <c r="R12" s="3"/>
      <c r="S12" s="3"/>
      <c r="T12" s="3"/>
      <c r="U12" s="3"/>
      <c r="V12" s="3"/>
      <c r="W12" s="3"/>
    </row>
    <row r="13" spans="1:23" ht="29.1" customHeight="1" x14ac:dyDescent="0.25">
      <c r="A13" s="1" t="s">
        <v>15</v>
      </c>
      <c r="B13" s="2">
        <v>40290</v>
      </c>
      <c r="C13" s="2">
        <v>347031732</v>
      </c>
      <c r="D13" s="2">
        <v>38503</v>
      </c>
      <c r="E13" s="2">
        <v>448081850</v>
      </c>
      <c r="F13" s="2">
        <v>978</v>
      </c>
      <c r="G13" s="2">
        <v>6165407</v>
      </c>
      <c r="Q13" s="3"/>
      <c r="R13" s="3"/>
      <c r="S13" s="3"/>
      <c r="T13" s="3"/>
      <c r="U13" s="3"/>
      <c r="V13" s="3"/>
      <c r="W13" s="3"/>
    </row>
    <row r="14" spans="1:23" ht="29.1" customHeight="1" x14ac:dyDescent="0.25">
      <c r="A14" s="1" t="s">
        <v>16</v>
      </c>
      <c r="B14" s="2">
        <v>42141</v>
      </c>
      <c r="C14" s="2">
        <v>303383099</v>
      </c>
      <c r="D14" s="2">
        <v>42197</v>
      </c>
      <c r="E14" s="2">
        <v>500981509</v>
      </c>
      <c r="F14" s="2">
        <v>1005</v>
      </c>
      <c r="G14" s="2">
        <v>7300430</v>
      </c>
      <c r="Q14" s="3"/>
      <c r="R14" s="3"/>
      <c r="S14" s="3"/>
      <c r="T14" s="3"/>
      <c r="U14" s="3"/>
      <c r="V14" s="3"/>
      <c r="W14" s="3"/>
    </row>
    <row r="15" spans="1:23" ht="29.1" customHeight="1" x14ac:dyDescent="0.25">
      <c r="A15" s="1" t="s">
        <v>17</v>
      </c>
      <c r="B15" s="2">
        <v>43221</v>
      </c>
      <c r="C15" s="2">
        <v>293866714</v>
      </c>
      <c r="D15" s="2">
        <v>45819</v>
      </c>
      <c r="E15" s="2">
        <v>522499355</v>
      </c>
      <c r="F15" s="2">
        <v>1013</v>
      </c>
      <c r="G15" s="2">
        <v>10314828</v>
      </c>
      <c r="Q15" s="3"/>
      <c r="R15" s="3"/>
      <c r="S15" s="3"/>
      <c r="T15" s="3"/>
      <c r="U15" s="3"/>
      <c r="V15" s="3"/>
      <c r="W15" s="3"/>
    </row>
    <row r="16" spans="1:23" ht="29.1" customHeight="1" x14ac:dyDescent="0.25">
      <c r="A16" s="1" t="s">
        <v>18</v>
      </c>
      <c r="B16" s="2">
        <v>44364</v>
      </c>
      <c r="C16" s="2">
        <v>295081445</v>
      </c>
      <c r="D16" s="2">
        <v>49705</v>
      </c>
      <c r="E16" s="2">
        <v>578234177</v>
      </c>
      <c r="F16" s="2">
        <v>1028</v>
      </c>
      <c r="G16" s="2">
        <v>11998986</v>
      </c>
      <c r="Q16" s="3"/>
      <c r="R16" s="3"/>
      <c r="S16" s="3"/>
      <c r="T16" s="3"/>
      <c r="U16" s="3"/>
      <c r="V16" s="3"/>
      <c r="W16" s="3"/>
    </row>
    <row r="17" spans="1:7" ht="21" customHeight="1" x14ac:dyDescent="0.25">
      <c r="A17" s="6" t="s">
        <v>20</v>
      </c>
      <c r="B17" s="7">
        <v>44364</v>
      </c>
      <c r="C17" s="8">
        <f>SUM(C5:C16)</f>
        <v>4598833936</v>
      </c>
      <c r="D17" s="7">
        <v>49705</v>
      </c>
      <c r="E17" s="8">
        <f>SUM(E5:E16)</f>
        <v>4754782853</v>
      </c>
      <c r="F17" s="7">
        <v>1028</v>
      </c>
      <c r="G17" s="8">
        <f>SUM(G5:G16)</f>
        <v>86196112</v>
      </c>
    </row>
  </sheetData>
  <mergeCells count="6">
    <mergeCell ref="A1:G1"/>
    <mergeCell ref="A2:G2"/>
    <mergeCell ref="A3:A4"/>
    <mergeCell ref="B3:C3"/>
    <mergeCell ref="D3:E3"/>
    <mergeCell ref="F3:G3"/>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7"/>
  <sheetViews>
    <sheetView topLeftCell="A13" workbookViewId="0">
      <selection activeCell="B16" sqref="B16:C16"/>
    </sheetView>
  </sheetViews>
  <sheetFormatPr defaultRowHeight="16.5" x14ac:dyDescent="0.25"/>
  <cols>
    <col min="1" max="1" width="18.125" style="4" customWidth="1"/>
    <col min="2" max="2" width="14.875" customWidth="1"/>
    <col min="3" max="3" width="18.5" customWidth="1"/>
    <col min="4" max="4" width="17.375" customWidth="1"/>
    <col min="5" max="5" width="16.375" customWidth="1"/>
    <col min="6" max="7" width="16" customWidth="1"/>
    <col min="10" max="10" width="16.5" customWidth="1"/>
  </cols>
  <sheetData>
    <row r="1" spans="1:20" ht="29.1" customHeight="1" x14ac:dyDescent="0.25">
      <c r="A1" s="17" t="s">
        <v>21</v>
      </c>
      <c r="B1" s="17"/>
      <c r="C1" s="17"/>
      <c r="D1" s="17"/>
      <c r="E1" s="17"/>
      <c r="F1" s="17"/>
      <c r="G1" s="18"/>
    </row>
    <row r="2" spans="1:20" ht="29.1" customHeight="1" x14ac:dyDescent="0.25">
      <c r="A2" s="17" t="s">
        <v>0</v>
      </c>
      <c r="B2" s="17"/>
      <c r="C2" s="17"/>
      <c r="D2" s="17"/>
      <c r="E2" s="17"/>
      <c r="F2" s="17"/>
      <c r="G2" s="18"/>
    </row>
    <row r="3" spans="1:20" ht="29.1" customHeight="1" x14ac:dyDescent="0.25">
      <c r="A3" s="19" t="s">
        <v>1</v>
      </c>
      <c r="B3" s="19" t="s">
        <v>2</v>
      </c>
      <c r="C3" s="19"/>
      <c r="D3" s="19" t="s">
        <v>3</v>
      </c>
      <c r="E3" s="19"/>
      <c r="F3" s="19" t="s">
        <v>4</v>
      </c>
      <c r="G3" s="19"/>
    </row>
    <row r="4" spans="1:20" ht="29.1" customHeight="1" x14ac:dyDescent="0.25">
      <c r="A4" s="19"/>
      <c r="B4" s="5" t="s">
        <v>6</v>
      </c>
      <c r="C4" s="5" t="s">
        <v>5</v>
      </c>
      <c r="D4" s="5" t="s">
        <v>6</v>
      </c>
      <c r="E4" s="5" t="s">
        <v>5</v>
      </c>
      <c r="F4" s="5" t="s">
        <v>6</v>
      </c>
      <c r="G4" s="5" t="s">
        <v>5</v>
      </c>
    </row>
    <row r="5" spans="1:20" ht="29.1" customHeight="1" x14ac:dyDescent="0.25">
      <c r="A5" s="1" t="s">
        <v>22</v>
      </c>
      <c r="B5" s="2">
        <v>45241</v>
      </c>
      <c r="C5" s="2">
        <v>290759765</v>
      </c>
      <c r="D5" s="2">
        <v>53767</v>
      </c>
      <c r="E5" s="2">
        <v>611681468</v>
      </c>
      <c r="F5" s="2">
        <v>1055</v>
      </c>
      <c r="G5" s="2">
        <v>15218910</v>
      </c>
      <c r="N5" s="3"/>
      <c r="O5" s="3"/>
      <c r="P5" s="3"/>
      <c r="Q5" s="3"/>
      <c r="R5" s="3"/>
      <c r="S5" s="3"/>
      <c r="T5" s="3"/>
    </row>
    <row r="6" spans="1:20" ht="29.1" customHeight="1" x14ac:dyDescent="0.25">
      <c r="A6" s="1" t="s">
        <v>23</v>
      </c>
      <c r="B6" s="2">
        <v>46272</v>
      </c>
      <c r="C6" s="2">
        <v>294166528</v>
      </c>
      <c r="D6" s="2">
        <v>58911</v>
      </c>
      <c r="E6" s="2">
        <v>667603420</v>
      </c>
      <c r="F6" s="2">
        <v>1062</v>
      </c>
      <c r="G6" s="2">
        <v>11382001</v>
      </c>
      <c r="N6" s="3"/>
      <c r="O6" s="3"/>
      <c r="P6" s="3"/>
      <c r="Q6" s="3"/>
      <c r="R6" s="3"/>
      <c r="S6" s="3"/>
      <c r="T6" s="3"/>
    </row>
    <row r="7" spans="1:20" ht="29.1" customHeight="1" x14ac:dyDescent="0.25">
      <c r="A7" s="1" t="s">
        <v>24</v>
      </c>
      <c r="B7" s="2">
        <v>47756</v>
      </c>
      <c r="C7" s="2">
        <v>339926431</v>
      </c>
      <c r="D7" s="2">
        <v>64379</v>
      </c>
      <c r="E7" s="2">
        <v>848902872</v>
      </c>
      <c r="F7" s="2">
        <v>1071</v>
      </c>
      <c r="G7" s="2">
        <v>10023566</v>
      </c>
      <c r="N7" s="3"/>
      <c r="O7" s="3"/>
      <c r="P7" s="3"/>
      <c r="Q7" s="3"/>
      <c r="R7" s="3"/>
      <c r="S7" s="3"/>
      <c r="T7" s="3"/>
    </row>
    <row r="8" spans="1:20" ht="29.1" customHeight="1" x14ac:dyDescent="0.25">
      <c r="A8" s="1" t="s">
        <v>25</v>
      </c>
      <c r="B8" s="2">
        <v>48649</v>
      </c>
      <c r="C8" s="2">
        <v>329734787</v>
      </c>
      <c r="D8" s="2">
        <v>69012</v>
      </c>
      <c r="E8" s="2">
        <v>853306745</v>
      </c>
      <c r="F8" s="2">
        <v>1076</v>
      </c>
      <c r="G8" s="2">
        <v>11015930</v>
      </c>
      <c r="N8" s="3"/>
      <c r="O8" s="3"/>
      <c r="P8" s="3"/>
      <c r="Q8" s="3"/>
      <c r="R8" s="3"/>
      <c r="S8" s="3"/>
      <c r="T8" s="3"/>
    </row>
    <row r="9" spans="1:20" ht="29.1" customHeight="1" x14ac:dyDescent="0.25">
      <c r="A9" s="1" t="s">
        <v>26</v>
      </c>
      <c r="B9" s="2">
        <v>49696</v>
      </c>
      <c r="C9" s="2">
        <v>363705931</v>
      </c>
      <c r="D9" s="2">
        <v>74790</v>
      </c>
      <c r="E9" s="2">
        <v>999254128</v>
      </c>
      <c r="F9" s="2">
        <v>1091</v>
      </c>
      <c r="G9" s="2">
        <v>10067301</v>
      </c>
      <c r="N9" s="3"/>
      <c r="O9" s="3"/>
      <c r="P9" s="3"/>
      <c r="Q9" s="3"/>
      <c r="R9" s="3"/>
      <c r="S9" s="3"/>
      <c r="T9" s="3"/>
    </row>
    <row r="10" spans="1:20" ht="29.1" customHeight="1" x14ac:dyDescent="0.25">
      <c r="A10" s="1" t="s">
        <v>27</v>
      </c>
      <c r="B10" s="2">
        <v>50965</v>
      </c>
      <c r="C10" s="2">
        <v>419359051</v>
      </c>
      <c r="D10" s="2">
        <v>81014</v>
      </c>
      <c r="E10" s="2">
        <v>1134450420</v>
      </c>
      <c r="F10" s="2">
        <v>1107</v>
      </c>
      <c r="G10" s="2">
        <v>12252641</v>
      </c>
      <c r="N10" s="3"/>
      <c r="O10" s="3"/>
      <c r="P10" s="3"/>
      <c r="Q10" s="3"/>
      <c r="R10" s="3"/>
      <c r="S10" s="3"/>
      <c r="T10" s="3"/>
    </row>
    <row r="11" spans="1:20" ht="29.1" customHeight="1" x14ac:dyDescent="0.25">
      <c r="A11" s="1" t="s">
        <v>28</v>
      </c>
      <c r="B11" s="2">
        <v>52181</v>
      </c>
      <c r="C11" s="2">
        <v>429672344</v>
      </c>
      <c r="D11" s="2">
        <v>87133</v>
      </c>
      <c r="E11" s="2">
        <v>1268105705</v>
      </c>
      <c r="F11" s="2">
        <v>1117</v>
      </c>
      <c r="G11" s="2">
        <v>14417774</v>
      </c>
      <c r="N11" s="3"/>
      <c r="O11" s="3"/>
      <c r="P11" s="3"/>
      <c r="Q11" s="3"/>
      <c r="R11" s="3"/>
      <c r="S11" s="3"/>
      <c r="T11" s="3"/>
    </row>
    <row r="12" spans="1:20" ht="29.1" customHeight="1" x14ac:dyDescent="0.25">
      <c r="A12" s="1" t="s">
        <v>29</v>
      </c>
      <c r="B12" s="2">
        <v>53390</v>
      </c>
      <c r="C12" s="2">
        <v>424399411</v>
      </c>
      <c r="D12" s="2">
        <v>93210</v>
      </c>
      <c r="E12" s="2">
        <v>1315257352</v>
      </c>
      <c r="F12" s="2">
        <v>1127</v>
      </c>
      <c r="G12" s="2">
        <v>13747972</v>
      </c>
      <c r="N12" s="3"/>
      <c r="O12" s="3"/>
      <c r="P12" s="3"/>
      <c r="Q12" s="3"/>
      <c r="R12" s="3"/>
      <c r="S12" s="3"/>
      <c r="T12" s="3"/>
    </row>
    <row r="13" spans="1:20" ht="29.1" customHeight="1" x14ac:dyDescent="0.25">
      <c r="A13" s="1" t="s">
        <v>30</v>
      </c>
      <c r="B13" s="2">
        <v>54340</v>
      </c>
      <c r="C13" s="2">
        <v>399880580</v>
      </c>
      <c r="D13" s="2">
        <v>97965</v>
      </c>
      <c r="E13" s="2">
        <v>1334906222</v>
      </c>
      <c r="F13" s="2">
        <v>1137</v>
      </c>
      <c r="G13" s="2">
        <v>17990817</v>
      </c>
      <c r="N13" s="3"/>
      <c r="O13" s="3"/>
      <c r="P13" s="3"/>
      <c r="Q13" s="3"/>
      <c r="R13" s="3"/>
      <c r="S13" s="3"/>
      <c r="T13" s="3"/>
    </row>
    <row r="14" spans="1:20" ht="29.1" customHeight="1" x14ac:dyDescent="0.25">
      <c r="A14" s="1" t="s">
        <v>31</v>
      </c>
      <c r="B14" s="2">
        <v>55129</v>
      </c>
      <c r="C14" s="2">
        <v>352320058</v>
      </c>
      <c r="D14" s="2">
        <v>101600</v>
      </c>
      <c r="E14" s="2">
        <v>1249921036</v>
      </c>
      <c r="F14" s="2">
        <v>1156</v>
      </c>
      <c r="G14" s="2">
        <v>14637710</v>
      </c>
      <c r="N14" s="3"/>
      <c r="O14" s="3"/>
      <c r="P14" s="3"/>
      <c r="Q14" s="3"/>
      <c r="R14" s="3"/>
      <c r="S14" s="3"/>
      <c r="T14" s="3"/>
    </row>
    <row r="15" spans="1:20" ht="29.1" customHeight="1" x14ac:dyDescent="0.25">
      <c r="A15" s="1" t="s">
        <v>32</v>
      </c>
      <c r="B15" s="2">
        <v>56238</v>
      </c>
      <c r="C15" s="2">
        <v>352688906</v>
      </c>
      <c r="D15" s="2">
        <v>106307</v>
      </c>
      <c r="E15" s="2">
        <v>1289011743</v>
      </c>
      <c r="F15" s="2">
        <v>1225</v>
      </c>
      <c r="G15" s="2">
        <v>16130179</v>
      </c>
      <c r="N15" s="3"/>
      <c r="O15" s="3"/>
      <c r="P15" s="3"/>
      <c r="Q15" s="3"/>
      <c r="R15" s="3"/>
      <c r="S15" s="3"/>
      <c r="T15" s="3"/>
    </row>
    <row r="16" spans="1:20" ht="29.1" customHeight="1" x14ac:dyDescent="0.25">
      <c r="A16" s="1" t="s">
        <v>33</v>
      </c>
      <c r="B16" s="2">
        <v>57295</v>
      </c>
      <c r="C16" s="2">
        <v>398193192</v>
      </c>
      <c r="D16" s="2">
        <v>111263</v>
      </c>
      <c r="E16" s="2">
        <v>1440227297</v>
      </c>
      <c r="F16" s="2">
        <v>1242</v>
      </c>
      <c r="G16" s="2">
        <v>17922090</v>
      </c>
      <c r="N16" s="3"/>
      <c r="O16" s="3"/>
      <c r="P16" s="3"/>
      <c r="Q16" s="3"/>
      <c r="R16" s="3"/>
      <c r="S16" s="3"/>
      <c r="T16" s="3"/>
    </row>
    <row r="17" spans="1:7" ht="21" customHeight="1" x14ac:dyDescent="0.25">
      <c r="A17" s="6" t="s">
        <v>20</v>
      </c>
      <c r="B17" s="7">
        <v>57295</v>
      </c>
      <c r="C17" s="7">
        <f>SUM(C5:C16)</f>
        <v>4394806984</v>
      </c>
      <c r="D17" s="7">
        <v>111263</v>
      </c>
      <c r="E17" s="7">
        <f>SUM(E5:E16)</f>
        <v>13012628408</v>
      </c>
      <c r="F17" s="7">
        <v>1242</v>
      </c>
      <c r="G17" s="7">
        <f>SUM(G5:G16)</f>
        <v>164806891</v>
      </c>
    </row>
  </sheetData>
  <mergeCells count="6">
    <mergeCell ref="A1:G1"/>
    <mergeCell ref="A2:G2"/>
    <mergeCell ref="A3:A4"/>
    <mergeCell ref="B3:C3"/>
    <mergeCell ref="D3:E3"/>
    <mergeCell ref="F3:G3"/>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DEC1F-58CF-4D15-89AB-413FE36925DC}">
  <dimension ref="A1:R17"/>
  <sheetViews>
    <sheetView topLeftCell="A15" workbookViewId="0">
      <selection activeCell="A16" sqref="A16:XFD16"/>
    </sheetView>
  </sheetViews>
  <sheetFormatPr defaultRowHeight="16.5" x14ac:dyDescent="0.25"/>
  <cols>
    <col min="1" max="1" width="18.125" style="4" customWidth="1"/>
    <col min="2" max="2" width="14.875" customWidth="1"/>
    <col min="3" max="3" width="18.5" customWidth="1"/>
    <col min="4" max="4" width="17.375" customWidth="1"/>
    <col min="5" max="5" width="18.625" customWidth="1"/>
    <col min="6" max="7" width="16" customWidth="1"/>
    <col min="9" max="9" width="16.5" customWidth="1"/>
  </cols>
  <sheetData>
    <row r="1" spans="1:18" ht="29.1" customHeight="1" x14ac:dyDescent="0.25">
      <c r="A1" s="20" t="s">
        <v>34</v>
      </c>
      <c r="B1" s="20"/>
      <c r="C1" s="20"/>
      <c r="D1" s="20"/>
      <c r="E1" s="20"/>
      <c r="F1" s="20"/>
      <c r="G1" s="21"/>
    </row>
    <row r="2" spans="1:18" ht="29.1" customHeight="1" x14ac:dyDescent="0.25">
      <c r="A2" s="17" t="s">
        <v>0</v>
      </c>
      <c r="B2" s="17"/>
      <c r="C2" s="17"/>
      <c r="D2" s="17"/>
      <c r="E2" s="17"/>
      <c r="F2" s="17"/>
      <c r="G2" s="18"/>
    </row>
    <row r="3" spans="1:18" ht="29.1" customHeight="1" x14ac:dyDescent="0.25">
      <c r="A3" s="22" t="s">
        <v>1</v>
      </c>
      <c r="B3" s="22" t="s">
        <v>2</v>
      </c>
      <c r="C3" s="22"/>
      <c r="D3" s="22" t="s">
        <v>3</v>
      </c>
      <c r="E3" s="22"/>
      <c r="F3" s="22" t="s">
        <v>4</v>
      </c>
      <c r="G3" s="22"/>
    </row>
    <row r="4" spans="1:18" ht="29.1" customHeight="1" x14ac:dyDescent="0.25">
      <c r="A4" s="22"/>
      <c r="B4" s="9" t="s">
        <v>47</v>
      </c>
      <c r="C4" s="9" t="s">
        <v>48</v>
      </c>
      <c r="D4" s="9" t="s">
        <v>47</v>
      </c>
      <c r="E4" s="9" t="s">
        <v>48</v>
      </c>
      <c r="F4" s="9" t="s">
        <v>47</v>
      </c>
      <c r="G4" s="9" t="s">
        <v>48</v>
      </c>
    </row>
    <row r="5" spans="1:18" ht="29.1" customHeight="1" x14ac:dyDescent="0.25">
      <c r="A5" s="11" t="s">
        <v>35</v>
      </c>
      <c r="B5" s="12">
        <v>58578</v>
      </c>
      <c r="C5" s="12">
        <v>435880848</v>
      </c>
      <c r="D5" s="12">
        <v>117613</v>
      </c>
      <c r="E5" s="12">
        <v>1595924841</v>
      </c>
      <c r="F5" s="12">
        <v>1266</v>
      </c>
      <c r="G5" s="12">
        <v>11645861</v>
      </c>
      <c r="L5" s="3"/>
      <c r="M5" s="3"/>
      <c r="N5" s="3"/>
      <c r="O5" s="3"/>
      <c r="P5" s="3"/>
      <c r="Q5" s="3"/>
      <c r="R5" s="3"/>
    </row>
    <row r="6" spans="1:18" ht="29.1" customHeight="1" x14ac:dyDescent="0.25">
      <c r="A6" s="11" t="s">
        <v>36</v>
      </c>
      <c r="B6" s="12">
        <v>60881</v>
      </c>
      <c r="C6" s="12">
        <v>517754079</v>
      </c>
      <c r="D6" s="12">
        <v>127286</v>
      </c>
      <c r="E6" s="12">
        <v>1925791249</v>
      </c>
      <c r="F6" s="12">
        <v>1282</v>
      </c>
      <c r="G6" s="12">
        <v>11216810</v>
      </c>
      <c r="L6" s="3"/>
      <c r="M6" s="3"/>
      <c r="N6" s="3"/>
      <c r="O6" s="3"/>
      <c r="P6" s="3"/>
      <c r="Q6" s="3"/>
      <c r="R6" s="3"/>
    </row>
    <row r="7" spans="1:18" ht="29.1" customHeight="1" x14ac:dyDescent="0.25">
      <c r="A7" s="11" t="s">
        <v>37</v>
      </c>
      <c r="B7" s="12">
        <v>62535</v>
      </c>
      <c r="C7" s="12">
        <v>547936905</v>
      </c>
      <c r="D7" s="12">
        <v>138670</v>
      </c>
      <c r="E7" s="12">
        <v>2241133136</v>
      </c>
      <c r="F7" s="12">
        <v>1301</v>
      </c>
      <c r="G7" s="12">
        <v>14599031</v>
      </c>
      <c r="L7" s="3"/>
      <c r="M7" s="3"/>
      <c r="N7" s="3"/>
      <c r="O7" s="3"/>
      <c r="P7" s="3"/>
      <c r="Q7" s="3"/>
      <c r="R7" s="3"/>
    </row>
    <row r="8" spans="1:18" ht="29.1" customHeight="1" x14ac:dyDescent="0.25">
      <c r="A8" s="11" t="s">
        <v>38</v>
      </c>
      <c r="B8" s="12">
        <v>64125</v>
      </c>
      <c r="C8" s="12">
        <v>559921536</v>
      </c>
      <c r="D8" s="12">
        <v>145364</v>
      </c>
      <c r="E8" s="12">
        <v>2194666652</v>
      </c>
      <c r="F8" s="12">
        <v>1315</v>
      </c>
      <c r="G8" s="12">
        <v>10895046</v>
      </c>
      <c r="L8" s="3"/>
      <c r="M8" s="3"/>
      <c r="N8" s="3"/>
      <c r="O8" s="3"/>
      <c r="P8" s="3"/>
      <c r="Q8" s="3"/>
      <c r="R8" s="3"/>
    </row>
    <row r="9" spans="1:18" ht="29.1" customHeight="1" x14ac:dyDescent="0.25">
      <c r="A9" s="11" t="s">
        <v>39</v>
      </c>
      <c r="B9" s="12">
        <v>65731</v>
      </c>
      <c r="C9" s="12">
        <v>541094460</v>
      </c>
      <c r="D9" s="12">
        <v>152654</v>
      </c>
      <c r="E9" s="12">
        <v>2053305757</v>
      </c>
      <c r="F9" s="12">
        <v>1328</v>
      </c>
      <c r="G9" s="12">
        <v>11355834</v>
      </c>
      <c r="L9" s="3"/>
      <c r="M9" s="3"/>
      <c r="N9" s="3"/>
      <c r="O9" s="3"/>
    </row>
    <row r="10" spans="1:18" ht="29.1" customHeight="1" x14ac:dyDescent="0.25">
      <c r="A10" s="11" t="s">
        <v>40</v>
      </c>
      <c r="B10" s="12">
        <v>72229</v>
      </c>
      <c r="C10" s="12">
        <v>724819980</v>
      </c>
      <c r="D10" s="12">
        <v>172870</v>
      </c>
      <c r="E10" s="12">
        <v>2709003969</v>
      </c>
      <c r="F10" s="12">
        <v>1347</v>
      </c>
      <c r="G10" s="12">
        <v>12480822</v>
      </c>
      <c r="L10" s="3"/>
      <c r="M10" s="3"/>
      <c r="N10" s="3"/>
      <c r="O10" s="3"/>
    </row>
    <row r="11" spans="1:18" ht="29.1" customHeight="1" x14ac:dyDescent="0.25">
      <c r="A11" s="11" t="s">
        <v>41</v>
      </c>
      <c r="B11" s="12">
        <v>74984</v>
      </c>
      <c r="C11" s="12">
        <v>721659449</v>
      </c>
      <c r="D11" s="12">
        <v>183560</v>
      </c>
      <c r="E11" s="12">
        <v>2827181849</v>
      </c>
      <c r="F11" s="12">
        <v>1369</v>
      </c>
      <c r="G11" s="12">
        <v>11070206</v>
      </c>
      <c r="L11" s="3"/>
      <c r="M11" s="3"/>
      <c r="N11" s="3"/>
      <c r="O11" s="3"/>
    </row>
    <row r="12" spans="1:18" ht="29.1" customHeight="1" x14ac:dyDescent="0.25">
      <c r="A12" s="11" t="s">
        <v>42</v>
      </c>
      <c r="B12" s="12">
        <v>76064</v>
      </c>
      <c r="C12" s="12">
        <v>547877113</v>
      </c>
      <c r="D12" s="12">
        <v>189575</v>
      </c>
      <c r="E12" s="12">
        <v>2503068747</v>
      </c>
      <c r="F12" s="12">
        <v>1381</v>
      </c>
      <c r="G12" s="12">
        <v>11468274</v>
      </c>
      <c r="L12" s="3"/>
      <c r="M12" s="3"/>
      <c r="N12" s="3"/>
      <c r="O12" s="3"/>
      <c r="P12" s="3"/>
      <c r="Q12" s="3"/>
      <c r="R12" s="3"/>
    </row>
    <row r="13" spans="1:18" ht="29.1" customHeight="1" x14ac:dyDescent="0.25">
      <c r="A13" s="11" t="s">
        <v>43</v>
      </c>
      <c r="B13" s="12">
        <v>77188</v>
      </c>
      <c r="C13" s="12">
        <v>512422296</v>
      </c>
      <c r="D13" s="12">
        <v>195272</v>
      </c>
      <c r="E13" s="12">
        <v>2412418379</v>
      </c>
      <c r="F13" s="12">
        <v>1397</v>
      </c>
      <c r="G13" s="12">
        <v>12460897</v>
      </c>
      <c r="L13" s="3"/>
      <c r="M13" s="3"/>
      <c r="N13" s="3"/>
      <c r="O13" s="3"/>
      <c r="P13" s="3"/>
      <c r="Q13" s="3"/>
      <c r="R13" s="3"/>
    </row>
    <row r="14" spans="1:18" ht="29.1" customHeight="1" x14ac:dyDescent="0.25">
      <c r="A14" s="11" t="s">
        <v>44</v>
      </c>
      <c r="B14" s="12">
        <v>78383</v>
      </c>
      <c r="C14" s="12">
        <v>534769818</v>
      </c>
      <c r="D14" s="12">
        <v>203295</v>
      </c>
      <c r="E14" s="12">
        <v>2591730878</v>
      </c>
      <c r="F14" s="12">
        <v>1402</v>
      </c>
      <c r="G14" s="12">
        <v>10088802</v>
      </c>
      <c r="L14" s="3"/>
      <c r="M14" s="3"/>
      <c r="N14" s="3"/>
      <c r="O14" s="3"/>
      <c r="P14" s="3"/>
      <c r="Q14" s="3"/>
      <c r="R14" s="3"/>
    </row>
    <row r="15" spans="1:18" ht="29.1" customHeight="1" x14ac:dyDescent="0.25">
      <c r="A15" s="11" t="s">
        <v>45</v>
      </c>
      <c r="B15" s="12">
        <v>79651</v>
      </c>
      <c r="C15" s="12">
        <v>579194926</v>
      </c>
      <c r="D15" s="12">
        <v>212259</v>
      </c>
      <c r="E15" s="12">
        <v>2808589929</v>
      </c>
      <c r="F15" s="12">
        <v>1416</v>
      </c>
      <c r="G15" s="12">
        <v>11201743</v>
      </c>
      <c r="L15" s="3"/>
      <c r="M15" s="3"/>
      <c r="N15" s="3"/>
      <c r="O15" s="3"/>
      <c r="P15" s="3"/>
      <c r="Q15" s="3"/>
      <c r="R15" s="3"/>
    </row>
    <row r="16" spans="1:18" ht="29.1" customHeight="1" x14ac:dyDescent="0.25">
      <c r="A16" s="11" t="s">
        <v>46</v>
      </c>
      <c r="B16" s="12">
        <v>81111</v>
      </c>
      <c r="C16" s="12">
        <v>657129147</v>
      </c>
      <c r="D16" s="12">
        <v>223501</v>
      </c>
      <c r="E16" s="12">
        <v>3063394257</v>
      </c>
      <c r="F16" s="12">
        <v>1421</v>
      </c>
      <c r="G16" s="12">
        <v>11423178</v>
      </c>
      <c r="L16" s="3"/>
      <c r="M16" s="3"/>
      <c r="N16" s="3"/>
      <c r="O16" s="3"/>
      <c r="P16" s="3"/>
      <c r="Q16" s="3"/>
      <c r="R16" s="3"/>
    </row>
    <row r="17" spans="1:7" ht="21" customHeight="1" x14ac:dyDescent="0.25">
      <c r="A17" s="9" t="s">
        <v>20</v>
      </c>
      <c r="B17" s="10">
        <v>81111</v>
      </c>
      <c r="C17" s="10">
        <f>SUM(C5:C16)</f>
        <v>6880460557</v>
      </c>
      <c r="D17" s="10">
        <v>223501</v>
      </c>
      <c r="E17" s="10">
        <f>SUM(E5:E16)</f>
        <v>28926209643</v>
      </c>
      <c r="F17" s="10">
        <v>1421</v>
      </c>
      <c r="G17" s="10">
        <f>SUM(G5:G16)</f>
        <v>139906504</v>
      </c>
    </row>
  </sheetData>
  <mergeCells count="6">
    <mergeCell ref="A1:G1"/>
    <mergeCell ref="A2:G2"/>
    <mergeCell ref="A3:A4"/>
    <mergeCell ref="B3:C3"/>
    <mergeCell ref="D3:E3"/>
    <mergeCell ref="F3:G3"/>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790EA-65F0-4F8D-84A1-F67894F29610}">
  <dimension ref="A1:Q17"/>
  <sheetViews>
    <sheetView tabSelected="1" workbookViewId="0">
      <selection activeCell="A19" sqref="A19:F25"/>
    </sheetView>
  </sheetViews>
  <sheetFormatPr defaultColWidth="8.75" defaultRowHeight="16.5" x14ac:dyDescent="0.25"/>
  <cols>
    <col min="1" max="1" width="18.125" style="14" customWidth="1"/>
    <col min="2" max="2" width="14.875" style="13" customWidth="1"/>
    <col min="3" max="3" width="18.5" style="13" customWidth="1"/>
    <col min="4" max="4" width="17.375" style="13" customWidth="1"/>
    <col min="5" max="5" width="18.625" style="13" customWidth="1"/>
    <col min="6" max="7" width="16" style="13" customWidth="1"/>
    <col min="8" max="8" width="8.75" style="13"/>
    <col min="9" max="9" width="16.5" style="13" customWidth="1"/>
    <col min="10" max="10" width="18.375" style="13" customWidth="1"/>
    <col min="11" max="16384" width="8.75" style="13"/>
  </cols>
  <sheetData>
    <row r="1" spans="1:17" ht="29.1" customHeight="1" x14ac:dyDescent="0.25">
      <c r="A1" s="20" t="s">
        <v>49</v>
      </c>
      <c r="B1" s="20"/>
      <c r="C1" s="20"/>
      <c r="D1" s="20"/>
      <c r="E1" s="20"/>
      <c r="F1" s="20"/>
      <c r="G1" s="21"/>
    </row>
    <row r="2" spans="1:17" ht="29.1" customHeight="1" x14ac:dyDescent="0.25">
      <c r="A2" s="23" t="s">
        <v>0</v>
      </c>
      <c r="B2" s="23"/>
      <c r="C2" s="23"/>
      <c r="D2" s="23"/>
      <c r="E2" s="23"/>
      <c r="F2" s="23"/>
      <c r="G2" s="24"/>
    </row>
    <row r="3" spans="1:17" ht="29.1" customHeight="1" x14ac:dyDescent="0.25">
      <c r="A3" s="22" t="s">
        <v>1</v>
      </c>
      <c r="B3" s="22" t="s">
        <v>2</v>
      </c>
      <c r="C3" s="22"/>
      <c r="D3" s="22" t="s">
        <v>3</v>
      </c>
      <c r="E3" s="22"/>
      <c r="F3" s="22" t="s">
        <v>4</v>
      </c>
      <c r="G3" s="22"/>
    </row>
    <row r="4" spans="1:17" ht="29.1" customHeight="1" x14ac:dyDescent="0.25">
      <c r="A4" s="22"/>
      <c r="B4" s="9" t="s">
        <v>47</v>
      </c>
      <c r="C4" s="9" t="s">
        <v>48</v>
      </c>
      <c r="D4" s="9" t="s">
        <v>47</v>
      </c>
      <c r="E4" s="9" t="s">
        <v>48</v>
      </c>
      <c r="F4" s="9" t="s">
        <v>47</v>
      </c>
      <c r="G4" s="9" t="s">
        <v>48</v>
      </c>
    </row>
    <row r="5" spans="1:17" ht="29.1" customHeight="1" x14ac:dyDescent="0.25">
      <c r="A5" s="11" t="s">
        <v>50</v>
      </c>
      <c r="B5" s="15">
        <v>82361</v>
      </c>
      <c r="C5" s="15">
        <v>543860374</v>
      </c>
      <c r="D5" s="15">
        <v>233216</v>
      </c>
      <c r="E5" s="15">
        <v>2634185937</v>
      </c>
      <c r="F5" s="15">
        <v>1435</v>
      </c>
      <c r="G5" s="15">
        <v>9927906</v>
      </c>
      <c r="K5" s="16"/>
      <c r="L5" s="16"/>
      <c r="M5" s="16"/>
      <c r="N5" s="16"/>
      <c r="O5" s="16"/>
      <c r="P5" s="16"/>
      <c r="Q5" s="16"/>
    </row>
    <row r="6" spans="1:17" ht="29.1" customHeight="1" x14ac:dyDescent="0.25">
      <c r="A6" s="11" t="s">
        <v>51</v>
      </c>
      <c r="B6" s="15">
        <v>84877</v>
      </c>
      <c r="C6" s="15">
        <v>622506680</v>
      </c>
      <c r="D6" s="15">
        <v>252340</v>
      </c>
      <c r="E6" s="15">
        <v>3346130717</v>
      </c>
      <c r="F6" s="15">
        <v>1442</v>
      </c>
      <c r="G6" s="15">
        <v>12329930</v>
      </c>
      <c r="K6" s="16"/>
      <c r="L6" s="16"/>
      <c r="M6" s="16"/>
      <c r="N6" s="16"/>
      <c r="O6" s="16"/>
      <c r="P6" s="16"/>
      <c r="Q6" s="16"/>
    </row>
    <row r="7" spans="1:17" ht="29.1" customHeight="1" x14ac:dyDescent="0.25">
      <c r="A7" s="11" t="s">
        <v>52</v>
      </c>
      <c r="B7" s="15">
        <v>86843</v>
      </c>
      <c r="C7" s="15">
        <v>589286109</v>
      </c>
      <c r="D7" s="15">
        <v>263142</v>
      </c>
      <c r="E7" s="15">
        <v>3362295112</v>
      </c>
      <c r="F7" s="15">
        <v>1452</v>
      </c>
      <c r="G7" s="15">
        <v>8264639</v>
      </c>
      <c r="L7" s="16"/>
      <c r="M7" s="16"/>
      <c r="N7" s="16"/>
      <c r="O7" s="16"/>
      <c r="P7" s="16"/>
      <c r="Q7" s="16"/>
    </row>
    <row r="8" spans="1:17" ht="29.1" customHeight="1" x14ac:dyDescent="0.25">
      <c r="A8" s="11" t="s">
        <v>53</v>
      </c>
      <c r="B8" s="15"/>
      <c r="C8" s="15"/>
      <c r="D8" s="15"/>
      <c r="E8" s="15"/>
      <c r="F8" s="15"/>
      <c r="G8" s="15"/>
      <c r="L8" s="16"/>
      <c r="M8" s="16"/>
      <c r="N8" s="16"/>
      <c r="O8" s="16"/>
      <c r="P8" s="16"/>
      <c r="Q8" s="16"/>
    </row>
    <row r="9" spans="1:17" ht="29.1" customHeight="1" x14ac:dyDescent="0.25">
      <c r="A9" s="11" t="s">
        <v>54</v>
      </c>
      <c r="B9" s="15"/>
      <c r="C9" s="15"/>
      <c r="D9" s="15"/>
      <c r="E9" s="15"/>
      <c r="F9" s="15"/>
      <c r="G9" s="15"/>
      <c r="L9" s="16"/>
      <c r="M9" s="16"/>
      <c r="N9" s="16"/>
    </row>
    <row r="10" spans="1:17" ht="29.1" customHeight="1" x14ac:dyDescent="0.25">
      <c r="A10" s="11" t="s">
        <v>55</v>
      </c>
      <c r="B10" s="15"/>
      <c r="C10" s="15"/>
      <c r="D10" s="15"/>
      <c r="E10" s="15"/>
      <c r="F10" s="15"/>
      <c r="G10" s="15"/>
      <c r="L10" s="16"/>
      <c r="M10" s="16"/>
      <c r="N10" s="16"/>
    </row>
    <row r="11" spans="1:17" ht="29.1" customHeight="1" x14ac:dyDescent="0.25">
      <c r="A11" s="11" t="s">
        <v>56</v>
      </c>
      <c r="B11" s="15"/>
      <c r="C11" s="15"/>
      <c r="D11" s="15"/>
      <c r="E11" s="15"/>
      <c r="F11" s="15"/>
      <c r="G11" s="15"/>
      <c r="K11" s="16"/>
      <c r="L11" s="16"/>
      <c r="M11" s="16"/>
      <c r="N11" s="16"/>
    </row>
    <row r="12" spans="1:17" ht="29.1" customHeight="1" x14ac:dyDescent="0.25">
      <c r="A12" s="11" t="s">
        <v>57</v>
      </c>
      <c r="B12" s="15"/>
      <c r="C12" s="15"/>
      <c r="D12" s="15"/>
      <c r="E12" s="15"/>
      <c r="F12" s="15"/>
      <c r="G12" s="15"/>
      <c r="K12" s="16"/>
      <c r="L12" s="16"/>
      <c r="M12" s="16"/>
      <c r="N12" s="16"/>
      <c r="O12" s="16"/>
      <c r="P12" s="16"/>
      <c r="Q12" s="16"/>
    </row>
    <row r="13" spans="1:17" ht="29.1" customHeight="1" x14ac:dyDescent="0.25">
      <c r="A13" s="11" t="s">
        <v>58</v>
      </c>
      <c r="B13" s="15"/>
      <c r="C13" s="15"/>
      <c r="D13" s="15"/>
      <c r="E13" s="15"/>
      <c r="F13" s="15"/>
      <c r="G13" s="15"/>
      <c r="K13" s="16"/>
      <c r="L13" s="16"/>
      <c r="M13" s="16"/>
      <c r="N13" s="16"/>
      <c r="O13" s="16"/>
      <c r="P13" s="16"/>
      <c r="Q13" s="16"/>
    </row>
    <row r="14" spans="1:17" ht="29.1" customHeight="1" x14ac:dyDescent="0.25">
      <c r="A14" s="11" t="s">
        <v>59</v>
      </c>
      <c r="B14" s="15"/>
      <c r="C14" s="15"/>
      <c r="D14" s="15"/>
      <c r="E14" s="15"/>
      <c r="F14" s="15"/>
      <c r="G14" s="15"/>
      <c r="K14" s="16"/>
      <c r="L14" s="16"/>
      <c r="M14" s="16"/>
      <c r="N14" s="16"/>
      <c r="O14" s="16"/>
      <c r="P14" s="16"/>
      <c r="Q14" s="16"/>
    </row>
    <row r="15" spans="1:17" ht="29.1" customHeight="1" x14ac:dyDescent="0.25">
      <c r="A15" s="11" t="s">
        <v>60</v>
      </c>
      <c r="B15" s="15"/>
      <c r="C15" s="15"/>
      <c r="D15" s="15"/>
      <c r="E15" s="15"/>
      <c r="F15" s="15"/>
      <c r="G15" s="15"/>
      <c r="K15" s="16"/>
      <c r="L15" s="16"/>
      <c r="M15" s="16"/>
      <c r="N15" s="16"/>
      <c r="O15" s="16"/>
      <c r="P15" s="16"/>
      <c r="Q15" s="16"/>
    </row>
    <row r="16" spans="1:17" ht="29.1" customHeight="1" x14ac:dyDescent="0.25">
      <c r="A16" s="11" t="s">
        <v>61</v>
      </c>
      <c r="B16" s="15"/>
      <c r="C16" s="15"/>
      <c r="D16" s="15"/>
      <c r="E16" s="15"/>
      <c r="F16" s="15"/>
      <c r="G16" s="15"/>
      <c r="K16" s="16"/>
      <c r="L16" s="16"/>
      <c r="M16" s="16"/>
      <c r="N16" s="16"/>
      <c r="O16" s="16"/>
      <c r="P16" s="16"/>
      <c r="Q16" s="16"/>
    </row>
    <row r="17" spans="1:7" ht="21" customHeight="1" x14ac:dyDescent="0.25">
      <c r="A17" s="9" t="s">
        <v>20</v>
      </c>
      <c r="B17" s="10">
        <v>86843</v>
      </c>
      <c r="C17" s="10">
        <f t="shared" ref="C17:G17" si="0">SUM(C5:C16)</f>
        <v>1755653163</v>
      </c>
      <c r="D17" s="10">
        <v>263142</v>
      </c>
      <c r="E17" s="10">
        <f t="shared" si="0"/>
        <v>9342611766</v>
      </c>
      <c r="F17" s="10">
        <v>1452</v>
      </c>
      <c r="G17" s="10">
        <f t="shared" si="0"/>
        <v>30522475</v>
      </c>
    </row>
  </sheetData>
  <mergeCells count="6">
    <mergeCell ref="A1:G1"/>
    <mergeCell ref="A2:G2"/>
    <mergeCell ref="A3:A4"/>
    <mergeCell ref="B3:C3"/>
    <mergeCell ref="D3:E3"/>
    <mergeCell ref="F3:G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111</vt:lpstr>
      <vt:lpstr>112</vt:lpstr>
      <vt:lpstr>113</vt: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賴育新</dc:creator>
  <cp:lastModifiedBy>USER</cp:lastModifiedBy>
  <dcterms:created xsi:type="dcterms:W3CDTF">2021-12-27T06:01:34Z</dcterms:created>
  <dcterms:modified xsi:type="dcterms:W3CDTF">2025-04-13T10:06:01Z</dcterms:modified>
</cp:coreProperties>
</file>